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\Desktop\110 Шаңырақ\"/>
    </mc:Choice>
  </mc:AlternateContent>
  <xr:revisionPtr revIDLastSave="0" documentId="13_ncr:1_{8FEAF405-E411-4136-BD0F-1DCBF1A6E4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6" i="1" l="1"/>
  <c r="H86" i="1"/>
  <c r="K85" i="1"/>
  <c r="I85" i="1"/>
  <c r="G85" i="1"/>
  <c r="K84" i="1"/>
  <c r="I84" i="1"/>
  <c r="G84" i="1"/>
  <c r="K83" i="1"/>
  <c r="I83" i="1"/>
  <c r="G83" i="1"/>
  <c r="K82" i="1"/>
  <c r="I82" i="1"/>
  <c r="G82" i="1"/>
  <c r="K81" i="1"/>
  <c r="I81" i="1"/>
  <c r="G81" i="1"/>
  <c r="K80" i="1"/>
  <c r="I80" i="1"/>
  <c r="G80" i="1"/>
  <c r="K79" i="1"/>
  <c r="I79" i="1"/>
  <c r="G79" i="1"/>
  <c r="K78" i="1"/>
  <c r="I78" i="1"/>
  <c r="G78" i="1"/>
  <c r="K77" i="1"/>
  <c r="I77" i="1"/>
  <c r="G77" i="1"/>
  <c r="K76" i="1"/>
  <c r="I76" i="1"/>
  <c r="G76" i="1"/>
  <c r="K75" i="1"/>
  <c r="I75" i="1"/>
  <c r="G75" i="1"/>
  <c r="K74" i="1"/>
  <c r="I74" i="1"/>
  <c r="G74" i="1"/>
  <c r="K73" i="1"/>
  <c r="I73" i="1"/>
  <c r="G73" i="1"/>
  <c r="K72" i="1"/>
  <c r="I72" i="1"/>
  <c r="G72" i="1"/>
  <c r="K71" i="1"/>
  <c r="I71" i="1"/>
  <c r="G71" i="1"/>
  <c r="K70" i="1"/>
  <c r="I70" i="1"/>
  <c r="G70" i="1"/>
  <c r="K69" i="1"/>
  <c r="I69" i="1"/>
  <c r="G69" i="1"/>
  <c r="K68" i="1"/>
  <c r="I68" i="1"/>
  <c r="G68" i="1"/>
  <c r="K67" i="1"/>
  <c r="I67" i="1"/>
  <c r="G67" i="1"/>
  <c r="K66" i="1"/>
  <c r="I66" i="1"/>
  <c r="G66" i="1"/>
  <c r="K65" i="1"/>
  <c r="I65" i="1"/>
  <c r="G65" i="1"/>
  <c r="K64" i="1"/>
  <c r="I64" i="1"/>
  <c r="G64" i="1"/>
  <c r="K63" i="1"/>
  <c r="I63" i="1"/>
  <c r="G63" i="1"/>
  <c r="K62" i="1"/>
  <c r="I62" i="1"/>
  <c r="G62" i="1"/>
  <c r="K61" i="1"/>
  <c r="I61" i="1"/>
  <c r="G61" i="1"/>
  <c r="K60" i="1"/>
  <c r="I60" i="1"/>
  <c r="G60" i="1"/>
  <c r="K59" i="1"/>
  <c r="I59" i="1"/>
  <c r="G59" i="1"/>
  <c r="K58" i="1"/>
  <c r="I58" i="1"/>
  <c r="G58" i="1"/>
  <c r="K57" i="1"/>
  <c r="I57" i="1"/>
  <c r="G57" i="1"/>
  <c r="K56" i="1"/>
  <c r="I56" i="1"/>
  <c r="G56" i="1"/>
  <c r="K55" i="1"/>
  <c r="I55" i="1"/>
  <c r="G55" i="1"/>
  <c r="K54" i="1"/>
  <c r="I54" i="1"/>
  <c r="G54" i="1"/>
  <c r="K53" i="1"/>
  <c r="I53" i="1"/>
  <c r="G53" i="1"/>
  <c r="K52" i="1"/>
  <c r="I52" i="1"/>
  <c r="G52" i="1"/>
  <c r="K51" i="1"/>
  <c r="I51" i="1"/>
  <c r="G51" i="1"/>
  <c r="K50" i="1"/>
  <c r="I50" i="1"/>
  <c r="G50" i="1"/>
  <c r="K49" i="1"/>
  <c r="I49" i="1"/>
  <c r="G49" i="1"/>
  <c r="K48" i="1"/>
  <c r="I48" i="1"/>
  <c r="G48" i="1"/>
  <c r="K47" i="1"/>
  <c r="I47" i="1"/>
  <c r="G47" i="1"/>
  <c r="K46" i="1"/>
  <c r="I46" i="1"/>
  <c r="G46" i="1"/>
  <c r="K45" i="1"/>
  <c r="I45" i="1"/>
  <c r="G45" i="1"/>
  <c r="K44" i="1"/>
  <c r="I44" i="1"/>
  <c r="G44" i="1"/>
  <c r="K43" i="1"/>
  <c r="I43" i="1"/>
  <c r="G43" i="1"/>
  <c r="K42" i="1"/>
  <c r="I42" i="1"/>
  <c r="G42" i="1"/>
  <c r="K41" i="1"/>
  <c r="I41" i="1"/>
  <c r="G41" i="1"/>
  <c r="K40" i="1"/>
  <c r="I40" i="1"/>
  <c r="G40" i="1"/>
  <c r="K39" i="1"/>
  <c r="I39" i="1"/>
  <c r="G39" i="1"/>
  <c r="K38" i="1"/>
  <c r="I38" i="1"/>
  <c r="G38" i="1"/>
  <c r="K37" i="1"/>
  <c r="I37" i="1"/>
  <c r="G37" i="1"/>
  <c r="K36" i="1"/>
  <c r="I36" i="1"/>
  <c r="G36" i="1"/>
  <c r="K35" i="1"/>
  <c r="I35" i="1"/>
  <c r="G35" i="1"/>
  <c r="K34" i="1"/>
  <c r="I34" i="1"/>
  <c r="G34" i="1"/>
  <c r="K33" i="1"/>
  <c r="I33" i="1"/>
  <c r="G33" i="1"/>
  <c r="K32" i="1"/>
  <c r="I32" i="1"/>
  <c r="G32" i="1"/>
  <c r="K31" i="1"/>
  <c r="I31" i="1"/>
  <c r="G31" i="1"/>
  <c r="K30" i="1"/>
  <c r="I30" i="1"/>
  <c r="G30" i="1"/>
  <c r="K29" i="1"/>
  <c r="I29" i="1"/>
  <c r="G29" i="1"/>
  <c r="K28" i="1"/>
  <c r="I28" i="1"/>
  <c r="G28" i="1"/>
  <c r="K27" i="1"/>
  <c r="I27" i="1"/>
  <c r="G27" i="1"/>
  <c r="K26" i="1"/>
  <c r="I26" i="1"/>
  <c r="G26" i="1"/>
  <c r="K25" i="1"/>
  <c r="I25" i="1"/>
  <c r="G25" i="1"/>
  <c r="K24" i="1"/>
  <c r="I24" i="1"/>
  <c r="G24" i="1"/>
  <c r="K23" i="1"/>
  <c r="I23" i="1"/>
  <c r="G23" i="1"/>
  <c r="K22" i="1"/>
  <c r="K86" i="1" s="1"/>
  <c r="I22" i="1"/>
  <c r="I86" i="1" s="1"/>
  <c r="G22" i="1"/>
  <c r="G86" i="1" s="1"/>
</calcChain>
</file>

<file path=xl/sharedStrings.xml><?xml version="1.0" encoding="utf-8"?>
<sst xmlns="http://schemas.openxmlformats.org/spreadsheetml/2006/main" count="329" uniqueCount="127">
  <si>
    <t>об итогах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 дополнительного объема медицинской помощи для лиц, содержащихся в следственных изоляторах и учреждениях уголовно-исполнительной (пенитенциарной) системы, за счет бюджетных средств и (или) в системе обязательного социального медицинского страхования, фармацевтических услуг способом «Запроса ценовых предложений», согласно Приказа Министра здравоохранения Республики Казахстан от 7 июня 2023 года № 110.</t>
  </si>
  <si>
    <t>№ закупки:1</t>
  </si>
  <si>
    <r>
      <t xml:space="preserve">Наименование закупки: </t>
    </r>
    <r>
      <rPr>
        <b/>
        <sz val="9"/>
        <color theme="1"/>
        <rFont val="Times New Roman"/>
        <family val="1"/>
        <charset val="204"/>
      </rPr>
      <t>Закуп  лекарственных средств, профилактических (иммунобиологических, диагностических,дезинфицирующих) препаратов, изделий медицинского назначения</t>
    </r>
  </si>
  <si>
    <t>Адрес заказчика (организатора) закупок: г.Алматы, Ауэзовский район Мамыр 7, дом 8А.</t>
  </si>
  <si>
    <t>В соответствии с Главой 3 Приказа Министра здравоохранения Республики Казахстан от 7 июня 2023 года № 110. 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 дополнительного объема медицинской помощи для лиц, содержащихся в следственных изоляторах и учреждениях уголовно-исполнительной (пенитенциарной) системы, за счет бюджетных средств и (или) в системе обязательного социального медицинского страхования, фармацевтических услуг.</t>
  </si>
  <si>
    <t>В ответ к участию в закупках способом запроса ценовых предложений до истечении окончательного срока представил потенциальный поставщик:</t>
  </si>
  <si>
    <t>№</t>
  </si>
  <si>
    <t>Потенциальные поставщики представившие ценовые предложения</t>
  </si>
  <si>
    <t>Дата и время</t>
  </si>
  <si>
    <t>Краткое описание заукпаемых товаров и сопоставления ценовых предложений:</t>
  </si>
  <si>
    <t>Наименование</t>
  </si>
  <si>
    <t>Техническая спецификация</t>
  </si>
  <si>
    <t>Ед.изм</t>
  </si>
  <si>
    <t>Итоги  (победитель)</t>
  </si>
  <si>
    <t>Основание</t>
  </si>
  <si>
    <t>Количество</t>
  </si>
  <si>
    <t>Цена за единицу</t>
  </si>
  <si>
    <t>Сумма</t>
  </si>
  <si>
    <t>Глава 3 п 78</t>
  </si>
  <si>
    <t>Ацикловир Акос 200мг №20</t>
  </si>
  <si>
    <t>Л-лизин эсцинат 0,1%5мл№10</t>
  </si>
  <si>
    <t>Уримак 0,4мг №30</t>
  </si>
  <si>
    <t>Шприц 10мл</t>
  </si>
  <si>
    <t>Шприц 5мл</t>
  </si>
  <si>
    <t>Итого</t>
  </si>
  <si>
    <t>Присутствовавшие при процедуре вскрытия конвертов:</t>
  </si>
  <si>
    <t>Наименование потенциального поставщика</t>
  </si>
  <si>
    <t xml:space="preserve">ФИО участника </t>
  </si>
  <si>
    <t>Заключение касательно документов по закупу :</t>
  </si>
  <si>
    <t>Содержания конвертов на соответствия к квалификационным требованиям</t>
  </si>
  <si>
    <t>Соответствует требованиям запроса ценовых предложений</t>
  </si>
  <si>
    <t>Наименование и местонахождение потенциального поставщика, с которым будет заключен договор и общая сумма  договора согласно представленному ценовому предложению:</t>
  </si>
  <si>
    <t>№ п/п</t>
  </si>
  <si>
    <t xml:space="preserve">Наименование 
потенциального поставщика
</t>
  </si>
  <si>
    <t>Адрес потенциального поставщика</t>
  </si>
  <si>
    <t>Общая сумма, в тенге</t>
  </si>
  <si>
    <t>потенциальному поставщику/победителю подписанный договор закупа в установленные сроки.</t>
  </si>
  <si>
    <t xml:space="preserve">Председатель комиссии: </t>
  </si>
  <si>
    <t xml:space="preserve">Директор                                               </t>
  </si>
  <si>
    <t>Аппазов З.Б.</t>
  </si>
  <si>
    <t>Члены комиссии:</t>
  </si>
  <si>
    <t xml:space="preserve">Старшая медсестра                                                                  </t>
  </si>
  <si>
    <t>Джумадуллаева А.С.</t>
  </si>
  <si>
    <t xml:space="preserve">Заведующий аптекой                                           </t>
  </si>
  <si>
    <t>Алипбаева А.Б.</t>
  </si>
  <si>
    <t xml:space="preserve">Секретарь                                             </t>
  </si>
  <si>
    <t>Сымтыкова А.Т.</t>
  </si>
  <si>
    <t>Дата  протокола: 27.05.2024 г, время: 11 часов 00 минут</t>
  </si>
  <si>
    <r>
      <t>Дата начала приема заявок :</t>
    </r>
    <r>
      <rPr>
        <b/>
        <sz val="9"/>
        <color theme="1"/>
        <rFont val="Times New Roman"/>
        <family val="1"/>
        <charset val="204"/>
      </rPr>
      <t xml:space="preserve"> 20.05.2024 г. с 10:00 ч</t>
    </r>
  </si>
  <si>
    <r>
      <t>Дата окончания приема заявок:</t>
    </r>
    <r>
      <rPr>
        <b/>
        <sz val="9"/>
        <color theme="1"/>
        <rFont val="Times New Roman"/>
        <family val="1"/>
        <charset val="204"/>
      </rPr>
      <t xml:space="preserve"> 27.03.2024 г, до 10:00 ч</t>
    </r>
  </si>
  <si>
    <t>Протокол итогов №3</t>
  </si>
  <si>
    <t>ТОО"AIBAR GROUP"</t>
  </si>
  <si>
    <t>27.05.2024г 09:28 мин</t>
  </si>
  <si>
    <t>27.05.2024г 09:45 мин</t>
  </si>
  <si>
    <t>ТОО"Bio Med Pharm"</t>
  </si>
  <si>
    <t xml:space="preserve">	Судно подкладное Ладья Судна подкладные / _ № 1
Венера ТОО</t>
  </si>
  <si>
    <t>Артоксан Суппозитории / 20мг № 5</t>
  </si>
  <si>
    <t>Артоксан №3 В/м</t>
  </si>
  <si>
    <t>Артоксан табл.</t>
  </si>
  <si>
    <t>Антролин Крем ректальный / 30г № 1</t>
  </si>
  <si>
    <t xml:space="preserve">	Аргосульфан Крем / 2% 15г № 1</t>
  </si>
  <si>
    <t>Артрокол Гель / 2,5% 45г № 1</t>
  </si>
  <si>
    <t>Невралон Раствор для внутримышечного введения / 2мл № 5</t>
  </si>
  <si>
    <t>Пантенол спрей 130 гр</t>
  </si>
  <si>
    <t>Бестоксол Капли глазные / 4% 10мл № 1</t>
  </si>
  <si>
    <t>Бетагист Таблетки / 16мг № 30</t>
  </si>
  <si>
    <t xml:space="preserve">	Экофомурал Гранулы для приготовления раствора для внутреннего применения / 3г № 1</t>
  </si>
  <si>
    <t>Кавинтон Раствор для инъекций / 10мг 2мл № 10</t>
  </si>
  <si>
    <t>Кавинтон форте Таблетки / 10мг № 30</t>
  </si>
  <si>
    <t xml:space="preserve"> Аскорбиновая кислота (Витамин С) Раствор для инъекций / 5% 2мл № 10</t>
  </si>
  <si>
    <t xml:space="preserve"> Ундевит Драже / 500мг № 50</t>
  </si>
  <si>
    <t xml:space="preserve"> Урсосан Капсулы / 250мг № 100</t>
  </si>
  <si>
    <t xml:space="preserve"> Урсолив Капсулы / 250мг № 50</t>
  </si>
  <si>
    <t xml:space="preserve"> Дексаметазон Раствор для инъекций / 4мг 1мл № 25
S.C. Rompharm Company S.R.L.</t>
  </si>
  <si>
    <t xml:space="preserve"> Преднизолон Раствор для инъекций / 30мг 1мл № 3</t>
  </si>
  <si>
    <t>Троксевазин Капсулы / 300мг № 50</t>
  </si>
  <si>
    <t>Диклофенак АКОС Раствор для внутримышечного введения / 25мг/мл 3мл № 10</t>
  </si>
  <si>
    <t>Сертоспан Суспензия для инъекций / 1мл № 1</t>
  </si>
  <si>
    <t>Сонекс Таблетки, покрытые оболочкой / 7,5мг № 30</t>
  </si>
  <si>
    <t>Бронолак Таблетки / 30мг № 20</t>
  </si>
  <si>
    <t>Левомеколь Мазь / 40г № 1</t>
  </si>
  <si>
    <t xml:space="preserve"> Толокнянки лист Сырье лекарственное растительное / 50г № 1
Зерде-Фито ТОО</t>
  </si>
  <si>
    <t>Магнетаб Таблетки / _ № 50
Рубикон ООО</t>
  </si>
  <si>
    <t>Марля медицинская"Советский стандарт" х/б отбел., н/ст. в кусках 5м х 90см Тип-17(28г/м2)</t>
  </si>
  <si>
    <t>МетроКаз (Метронидазол) Раствор для инфузий / 0,5% 100мл № 1</t>
  </si>
  <si>
    <t xml:space="preserve"> Церебролизин Раствор для инъекций / 5мл № 5</t>
  </si>
  <si>
    <t xml:space="preserve"> Урофурагин Таблетки / 50мг № 30</t>
  </si>
  <si>
    <t xml:space="preserve"> Актовегин Раствор для инъекций / 40мг/мл 400мг 10мл № 5</t>
  </si>
  <si>
    <t>Пульмикорт Суспензия для ингаляций / 0,5мг/мл 2мл № 20</t>
  </si>
  <si>
    <t>Парацетамол Таблетки / 500мг № 10</t>
  </si>
  <si>
    <t xml:space="preserve">Салфетки 7,5смх7,5см медицинские марлевые однослойные стерильные Салфетки стерильные №20 </t>
  </si>
  <si>
    <t>Инфузионные системы для
вливания инфузионных растворов
с иглой 21G (0,8*38мм)</t>
  </si>
  <si>
    <t xml:space="preserve"> Солодки корня сироп Сироп / 100мл/125г № 1
ТК Фарм Актобе ТОО</t>
  </si>
  <si>
    <t>Салфетка спиртовая  M-wipes 65*30мм MegaPharma</t>
  </si>
  <si>
    <t xml:space="preserve">	Терафлю от гриппа и простуды Лимон Порошок для приготовления раствора для внутреннего применения / _ № 10</t>
  </si>
  <si>
    <t>Инвокана Таблетки, покрытые пленочной оболочкой / 100мг № 30</t>
  </si>
  <si>
    <t>Прадакса Капсулы / 150мг № 60</t>
  </si>
  <si>
    <t>Смектит №10</t>
  </si>
  <si>
    <t>рэникзон №24</t>
  </si>
  <si>
    <t xml:space="preserve"> Ксарелто Таблетки, покрытые пленочной оболочкой / 20мг № 28</t>
  </si>
  <si>
    <t xml:space="preserve"> Ксарелто Таблетки, покрытые пленочной оболочкой / 10мг № 30</t>
  </si>
  <si>
    <t>Сенадексин Здоровье Таблетки / 70мг № 10</t>
  </si>
  <si>
    <t>Роноцит Раствор для инъекций / 1г 4мл № 5</t>
  </si>
  <si>
    <t>Роноцит Таблетки, покрытые пленочной оболочкой / 500мг № 20</t>
  </si>
  <si>
    <t>Ринозол капля назальный / 15мл № 1</t>
  </si>
  <si>
    <t>Ангисепт CL Календула Таблетки для рассасывания / _ № 10
Жанафарм ПЛП ТОО</t>
  </si>
  <si>
    <t xml:space="preserve"> Метилурациловая мазь Мазь / 10% 25г № 1</t>
  </si>
  <si>
    <t>шприц 2мл</t>
  </si>
  <si>
    <t xml:space="preserve"> Лоноскар Лиофилизат для приготовления раствора для внутривенного и внутримышечного введения / 8мг № 5</t>
  </si>
  <si>
    <t>Натальсид Суппозитории / 250мг № 10</t>
  </si>
  <si>
    <t>Расторопша Таблетки / 500мг № 60</t>
  </si>
  <si>
    <t>Фезам Капсулы / _ № 60</t>
  </si>
  <si>
    <t>Супрастин Раствор для инъекций / 20мг 1мл № 4</t>
  </si>
  <si>
    <t>Упаковка</t>
  </si>
  <si>
    <t>Флакон</t>
  </si>
  <si>
    <t>Штука</t>
  </si>
  <si>
    <t>г. Алматы 13 военный городок дом 21 оф.16</t>
  </si>
  <si>
    <t>Райсова А.М.</t>
  </si>
  <si>
    <t>Экономист</t>
  </si>
  <si>
    <t>51,52,53,54,55,56,57,58,59,60,61,62,63,64 признать победителем ТОО"AIBAR GROUP".</t>
  </si>
  <si>
    <t xml:space="preserve">Врач терапевт                                       </t>
  </si>
  <si>
    <t>По лотам №1,2,,3,4,5,6,7,8,9,10,11,13,14,15,16,17,18,19,20,21,22,23,24.25,26,27,28,29,30,31,32,33,34,35,36,37,38,39,40,41,42,43,44,45,46,47,48,49,50,</t>
  </si>
  <si>
    <r>
      <t>Зоцеф Таблетки, покрытые пленочной оболочкой / 500мг № 10
Alkem Laboratories Ltd</t>
    </r>
    <r>
      <rPr>
        <sz val="10"/>
        <color rgb="FFFFFFFF"/>
        <rFont val="Times New Roman"/>
        <family val="1"/>
        <charset val="204"/>
      </rPr>
      <t>Таблетки, покрытые пленочной оболочкой / 500мг № 10</t>
    </r>
  </si>
  <si>
    <t>Дуванов Б.Ж.</t>
  </si>
  <si>
    <t xml:space="preserve">Заказчику КГУ «Центр социальных услуг «Шаңырак» Управления занятости и социальных программ города Алматы направить </t>
  </si>
  <si>
    <r>
      <t xml:space="preserve">Наименование заказчика (организатор) закупок – </t>
    </r>
    <r>
      <rPr>
        <b/>
        <sz val="9"/>
        <color theme="1"/>
        <rFont val="Times New Roman"/>
        <family val="1"/>
        <charset val="204"/>
      </rPr>
      <t>КГУ «Центр социальных услуг «Шаңырақ» Управления занятости и социальных программ города Алматы</t>
    </r>
  </si>
  <si>
    <t xml:space="preserve"> КГУ «Центр социальных услуг «Шаңырақ»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</si>
</sst>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₸_-;\-* #,##0\ _₸_-;_-* &quot;-&quot;??\ _₸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rgb="FFFFFFF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0" fillId="0" borderId="0"/>
  </cellStyleXfs>
  <cellXfs count="109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3" fillId="2" borderId="1" xfId="2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/>
    <xf numFmtId="0" fontId="3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3" fontId="3" fillId="2" borderId="0" xfId="2" applyNumberFormat="1" applyFont="1" applyFill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1" fillId="2" borderId="0" xfId="3" applyFont="1" applyFill="1" applyAlignment="1">
      <alignment horizontal="left" vertical="center"/>
    </xf>
    <xf numFmtId="0" fontId="11" fillId="2" borderId="0" xfId="3" applyFont="1" applyFill="1" applyAlignment="1">
      <alignment horizontal="center" vertical="center" wrapText="1"/>
    </xf>
    <xf numFmtId="0" fontId="11" fillId="2" borderId="0" xfId="3" applyFont="1" applyFill="1"/>
    <xf numFmtId="0" fontId="12" fillId="2" borderId="0" xfId="3" applyFont="1" applyFill="1"/>
    <xf numFmtId="0" fontId="12" fillId="2" borderId="0" xfId="0" applyFont="1" applyFill="1"/>
    <xf numFmtId="0" fontId="11" fillId="2" borderId="0" xfId="0" applyFont="1" applyFill="1"/>
    <xf numFmtId="0" fontId="11" fillId="2" borderId="0" xfId="0" applyFont="1" applyFill="1" applyAlignment="1">
      <alignment vertical="top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right" vertical="top" wrapText="1"/>
    </xf>
    <xf numFmtId="0" fontId="6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vertical="top"/>
    </xf>
    <xf numFmtId="0" fontId="7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right" vertical="top" wrapText="1"/>
    </xf>
    <xf numFmtId="0" fontId="3" fillId="2" borderId="0" xfId="0" applyFont="1" applyFill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/>
    </xf>
    <xf numFmtId="43" fontId="7" fillId="2" borderId="1" xfId="1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left" vertical="top"/>
    </xf>
    <xf numFmtId="4" fontId="3" fillId="2" borderId="1" xfId="0" applyNumberFormat="1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164" fontId="3" fillId="2" borderId="1" xfId="1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 applyAlignment="1">
      <alignment horizontal="right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right" vertical="top"/>
    </xf>
    <xf numFmtId="0" fontId="4" fillId="2" borderId="0" xfId="0" applyFont="1" applyFill="1" applyAlignment="1">
      <alignment horizontal="center" vertical="top"/>
    </xf>
    <xf numFmtId="43" fontId="3" fillId="2" borderId="0" xfId="1" applyFont="1" applyFill="1" applyBorder="1" applyAlignment="1">
      <alignment horizontal="center" vertical="top" wrapText="1"/>
    </xf>
    <xf numFmtId="0" fontId="4" fillId="2" borderId="0" xfId="0" applyFont="1" applyFill="1" applyAlignment="1">
      <alignment vertical="top" wrapText="1"/>
    </xf>
    <xf numFmtId="0" fontId="9" fillId="2" borderId="0" xfId="0" applyFont="1" applyFill="1" applyAlignment="1">
      <alignment horizontal="right" vertical="top" wrapText="1"/>
    </xf>
    <xf numFmtId="0" fontId="9" fillId="2" borderId="0" xfId="0" applyFont="1" applyFill="1" applyAlignment="1">
      <alignment horizontal="right" vertical="top"/>
    </xf>
    <xf numFmtId="4" fontId="7" fillId="2" borderId="0" xfId="0" applyNumberFormat="1" applyFont="1" applyFill="1" applyAlignment="1">
      <alignment horizontal="right" vertical="top"/>
    </xf>
    <xf numFmtId="4" fontId="3" fillId="2" borderId="0" xfId="0" applyNumberFormat="1" applyFont="1" applyFill="1" applyAlignment="1">
      <alignment horizontal="center" vertical="top"/>
    </xf>
    <xf numFmtId="0" fontId="11" fillId="2" borderId="0" xfId="3" applyFont="1" applyFill="1" applyAlignment="1">
      <alignment horizontal="center" vertical="top"/>
    </xf>
    <xf numFmtId="0" fontId="11" fillId="2" borderId="0" xfId="3" applyFont="1" applyFill="1" applyAlignment="1">
      <alignment horizontal="center" vertical="top" wrapText="1"/>
    </xf>
    <xf numFmtId="0" fontId="9" fillId="2" borderId="0" xfId="3" applyFont="1" applyFill="1" applyAlignment="1">
      <alignment horizontal="center" vertical="top" wrapText="1"/>
    </xf>
    <xf numFmtId="0" fontId="11" fillId="2" borderId="0" xfId="3" applyFont="1" applyFill="1" applyAlignment="1">
      <alignment vertical="top"/>
    </xf>
    <xf numFmtId="0" fontId="11" fillId="2" borderId="0" xfId="0" applyFont="1" applyFill="1" applyAlignment="1">
      <alignment vertical="top"/>
    </xf>
    <xf numFmtId="0" fontId="9" fillId="2" borderId="0" xfId="0" applyFont="1" applyFill="1" applyAlignment="1">
      <alignment horizontal="center" vertical="top" wrapText="1"/>
    </xf>
    <xf numFmtId="0" fontId="12" fillId="2" borderId="0" xfId="0" applyFont="1" applyFill="1" applyAlignment="1">
      <alignment vertical="top"/>
    </xf>
    <xf numFmtId="0" fontId="15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left"/>
    </xf>
    <xf numFmtId="0" fontId="11" fillId="2" borderId="0" xfId="3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top"/>
    </xf>
    <xf numFmtId="4" fontId="3" fillId="2" borderId="4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/>
    </xf>
  </cellXfs>
  <cellStyles count="4">
    <cellStyle name="Обычный" xfId="0" builtinId="0"/>
    <cellStyle name="Обычный 2" xfId="2" xr:uid="{B8AFEE19-8643-4CE2-863F-210B8F7D9846}"/>
    <cellStyle name="Обычный 5" xfId="3" xr:uid="{5A9603CE-14BA-4580-B468-7B53E7F9A0AC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125</xdr:row>
      <xdr:rowOff>81772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659F071-7FFC-4147-9176-D9425F18960D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539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125</xdr:row>
      <xdr:rowOff>81772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A5ECAAA-20F3-4B68-820C-DFF4C8EF5AA3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539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125</xdr:row>
      <xdr:rowOff>81772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391DA766-1492-4166-812D-FBA9DDA2A256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539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125</xdr:row>
      <xdr:rowOff>81772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59F68324-42C8-421D-B385-4C12003F9948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539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125</xdr:row>
      <xdr:rowOff>81772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AF11D087-8E67-43C2-BC76-249EA5A3FBE6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539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125</xdr:row>
      <xdr:rowOff>81772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C3EDBD10-C84F-4460-9DF9-16002C7BD2E2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539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125</xdr:row>
      <xdr:rowOff>81772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2DAC6D27-54AA-4C86-8DF2-6FCBE4ADD3D2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539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125</xdr:row>
      <xdr:rowOff>81772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75CC4253-5CBA-4AE8-AF3E-A0EDBEB023A1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539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125</xdr:row>
      <xdr:rowOff>81772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8A0BAF64-99B5-40E8-9283-687D568CE44F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539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125</xdr:row>
      <xdr:rowOff>81772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7676920F-B3FE-4F06-8C27-F853243F31CC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539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125</xdr:row>
      <xdr:rowOff>81772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4C09A44B-1015-4FF3-801F-BB00DCD99ACC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539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125</xdr:row>
      <xdr:rowOff>81772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6018E77D-7894-4933-A871-0F58FF994B3C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539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125</xdr:row>
      <xdr:rowOff>81772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3721F17C-6572-48AC-8C1E-04E5CF6CACAE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539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125</xdr:row>
      <xdr:rowOff>81772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7E5F8C6C-2CA5-40B0-B6AA-0374A99C1A5B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539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125</xdr:row>
      <xdr:rowOff>81772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87EA8FCC-CBC8-44A1-A7CC-7E168950EA52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539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125</xdr:row>
      <xdr:rowOff>81772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85005427-14AE-4B6B-8BD0-D722AC57F32C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539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125</xdr:row>
      <xdr:rowOff>81772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AB9DD32D-158B-4D92-9E62-6FF920A61067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539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125</xdr:row>
      <xdr:rowOff>81772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3139DC74-F87D-4F09-AC4C-792EA1CFCAC2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539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125</xdr:row>
      <xdr:rowOff>81772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718E7DF3-E221-4136-BCEE-4F38F431154E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539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125</xdr:row>
      <xdr:rowOff>81772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B4AEECA7-0617-4111-981B-8F2577C2C523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539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125</xdr:row>
      <xdr:rowOff>81772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4751614A-F66D-4A88-9F9A-3B1E6F858751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539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125</xdr:row>
      <xdr:rowOff>81772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DA772C7-FFC7-48A3-BCEA-79FDAA3AC7FC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539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125</xdr:row>
      <xdr:rowOff>81772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D457BC4-A0EC-4E39-9C6C-AD3C6452392E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539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129</xdr:row>
      <xdr:rowOff>63506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D7E60158-4DCB-4779-8B25-16963F9714A6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8169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129</xdr:row>
      <xdr:rowOff>63506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E960AD9E-D1A5-4A3A-B56E-46A60D5C1249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8169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129</xdr:row>
      <xdr:rowOff>63506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E3CA604A-09A8-4335-A23A-D36B65EB3008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8169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129</xdr:row>
      <xdr:rowOff>63506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D81500B9-C61C-4817-8D0A-8006D228B392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8169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129</xdr:row>
      <xdr:rowOff>63506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E48D3D94-763E-477E-9582-BE27F10EF435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8169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129</xdr:row>
      <xdr:rowOff>63506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668FBE11-E300-4BB7-8651-BFD05BF986E0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8169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129</xdr:row>
      <xdr:rowOff>63506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C933795F-6FFE-47E4-A656-CD8AE7B2F383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8169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129</xdr:row>
      <xdr:rowOff>63506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7B91278D-0BD0-4F3B-BB51-6469AE87ED34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8169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129</xdr:row>
      <xdr:rowOff>63506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F8D0D6BD-72B3-42EA-A2DB-0CBE816747F5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8169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129</xdr:row>
      <xdr:rowOff>63506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87C1857F-FAFD-4695-B71A-27C51AB93E56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8169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129</xdr:row>
      <xdr:rowOff>63506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C5622D35-DF90-4191-B16A-CB5E8FFE20B9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8169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129</xdr:row>
      <xdr:rowOff>63506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D34F8DCF-F399-4E94-9E42-D56DD3ABD4EE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8169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129</xdr:row>
      <xdr:rowOff>63506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610598BB-834A-4A43-A346-36C00154A809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8169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129</xdr:row>
      <xdr:rowOff>63506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1928BB76-5178-48AB-AE1B-A1129917E416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8169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129</xdr:row>
      <xdr:rowOff>63506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171EE5D2-1320-4A6A-9BBF-77EA29D7FFB3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8169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129</xdr:row>
      <xdr:rowOff>63506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5330DAC-F735-4B0B-AC47-23F64A971A3E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8169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129</xdr:row>
      <xdr:rowOff>63506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4583F280-0E9B-4655-8F00-6D39F6CF2AD0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8169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129</xdr:row>
      <xdr:rowOff>63506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FE62DF64-CDF4-49E3-AE49-D40C64C328D6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8169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129</xdr:row>
      <xdr:rowOff>63506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D8989EA4-0CBF-406D-827C-378E1643BD80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8169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129</xdr:row>
      <xdr:rowOff>63506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DAEC572D-AD43-45AF-933B-0ADBC8AD1665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8169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129</xdr:row>
      <xdr:rowOff>63506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4E4BAEF8-24CD-4E61-A36D-B5120B6FF5E6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8169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129</xdr:row>
      <xdr:rowOff>63506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6BD8A450-E17C-4A23-AD81-A29472829560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8169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129</xdr:row>
      <xdr:rowOff>63506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F251F687-2CA6-44DB-8A4F-BEA5E6790381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8169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127</xdr:row>
      <xdr:rowOff>76909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E34D6485-23DF-43CF-81F6-8EBAD2DBECC2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858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127</xdr:row>
      <xdr:rowOff>76909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729256F5-9512-40D9-AD33-FBA66A447CFA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858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127</xdr:row>
      <xdr:rowOff>76909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4AE116BF-3D08-4D99-8022-B1F64DE3167A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858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127</xdr:row>
      <xdr:rowOff>76909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6C467FEB-8935-4696-9CF5-64707345DEDA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858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127</xdr:row>
      <xdr:rowOff>76909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4A5D035A-AF22-4983-AC2B-1228B1E89D7F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858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127</xdr:row>
      <xdr:rowOff>76909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20AF2034-8047-42E2-9B56-786BB6D578F4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858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127</xdr:row>
      <xdr:rowOff>76909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B6A25DF0-5ABB-4586-B0F4-16D7B6708743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858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127</xdr:row>
      <xdr:rowOff>76909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E1969581-AA91-49F3-9C39-3A4CACAB93FB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858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127</xdr:row>
      <xdr:rowOff>76909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AE7800F3-0B8B-4B76-8A74-8ADB45755FC2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858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127</xdr:row>
      <xdr:rowOff>76909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BDF2CB9E-71C6-425A-B165-6B4A70CCD468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858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127</xdr:row>
      <xdr:rowOff>76909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5B855C54-2F1C-4A16-A775-50118682DB3D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858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127</xdr:row>
      <xdr:rowOff>76909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98DEA8D8-70C9-4C34-8EA0-220C9F10702D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858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127</xdr:row>
      <xdr:rowOff>76909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EE790F27-9818-42EE-B9EA-42C6E9557F7F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858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127</xdr:row>
      <xdr:rowOff>76909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99821C4E-7D19-4FA9-8660-B1A89AD3C03D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858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127</xdr:row>
      <xdr:rowOff>76909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2EF89C68-1746-4CC3-ABDF-D87DB1A5179E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858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127</xdr:row>
      <xdr:rowOff>76909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FDCD5298-ABF3-420B-884C-AD9000FA5CB3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858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127</xdr:row>
      <xdr:rowOff>76909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B81CEBA8-D039-4525-9B76-C807B845B215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858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127</xdr:row>
      <xdr:rowOff>76909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EBDDD954-BCD7-4562-9207-0033740DC814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858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127</xdr:row>
      <xdr:rowOff>76909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BC5589E-0185-44F2-97D8-53BBBB4190FE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858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127</xdr:row>
      <xdr:rowOff>76909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2E815F06-0F32-4D52-AA79-DA5B07A1636F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858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127</xdr:row>
      <xdr:rowOff>76909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9C58A2AD-3C1C-4B05-B0AD-DC1286CF924E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858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125</xdr:row>
      <xdr:rowOff>110347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FD2E3723-C352-4E6F-B898-1F70BF69174A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7568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125</xdr:row>
      <xdr:rowOff>110347</xdr:rowOff>
    </xdr:to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11E43631-CBE0-4E26-8FC1-45E3E5C002CA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7568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125</xdr:row>
      <xdr:rowOff>110347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AA9CDB98-9AA3-4FFD-877E-350B2A2352A0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7568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125</xdr:row>
      <xdr:rowOff>110347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A9E23D22-CF53-4466-B418-90A659F278C2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7568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125</xdr:row>
      <xdr:rowOff>110347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63B987E4-00FE-4EB9-B614-59072FFF1BB0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7568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125</xdr:row>
      <xdr:rowOff>110347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A2CBBB5B-1913-4C53-9336-71A6FBB3C1C6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7568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125</xdr:row>
      <xdr:rowOff>110347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2CF4990B-EEEF-42AB-94B5-9D65DB092B3D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7568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125</xdr:row>
      <xdr:rowOff>110347</xdr:rowOff>
    </xdr:to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18F79A60-DE99-42C8-9A90-FDF18906B22A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7568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125</xdr:row>
      <xdr:rowOff>110347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50A99381-FEAB-4685-A3D7-19C8EF5B4DFC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7568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125</xdr:row>
      <xdr:rowOff>110347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CF5F293-7A75-4B05-8966-3664A71494C8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7568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125</xdr:row>
      <xdr:rowOff>110347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811268BE-A217-4D2A-B573-7BB523BC1BC0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7568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125</xdr:row>
      <xdr:rowOff>110347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D384CE48-9CCB-41E3-A9F6-654760A37F4F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7568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125</xdr:row>
      <xdr:rowOff>110347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CA2513DF-6134-4E0D-A4C4-3A1CD9DAFECE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7568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125</xdr:row>
      <xdr:rowOff>110347</xdr:rowOff>
    </xdr:to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18CCE39A-C3A8-4270-929D-67D56F2A7432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7568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125</xdr:row>
      <xdr:rowOff>110347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F36533E3-13DE-4E81-A5C7-46EF10B6135B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7568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125</xdr:row>
      <xdr:rowOff>110347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C50DE826-4840-4AF3-96CE-42849EA06ECA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7568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125</xdr:row>
      <xdr:rowOff>110347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1836CBA1-4C15-411C-970B-51FBBD012AC3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7568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125</xdr:row>
      <xdr:rowOff>110347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21B06330-88D7-4A97-958C-5482117F04CD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7568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125</xdr:row>
      <xdr:rowOff>110347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6AB2C7A2-F4CE-4BBE-AF9B-7E13B7C43262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7568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125</xdr:row>
      <xdr:rowOff>110347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245B5AEF-3B35-4024-B1A9-3F0EA77F1494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7568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125</xdr:row>
      <xdr:rowOff>110347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EEEDB4DB-8AA1-417C-BCA5-B6EA0F22A733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7568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125</xdr:row>
      <xdr:rowOff>110347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A40A1FCB-8846-45AA-9310-CFB6236E16DB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7568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125</xdr:row>
      <xdr:rowOff>110347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D2DB55D1-41C1-4D57-9404-C6DDA2824D52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7568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128</xdr:row>
      <xdr:rowOff>158756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F04F2C25-978A-4F50-8227-943761850D38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8102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128</xdr:row>
      <xdr:rowOff>158756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2C6C70C-3A10-42FF-AE0E-48AB2FAD3268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8102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128</xdr:row>
      <xdr:rowOff>158756</xdr:rowOff>
    </xdr:to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230E9F3F-C8BE-4CDD-AC8F-0C77C443AEED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8102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128</xdr:row>
      <xdr:rowOff>158756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902EE07F-DA5A-4F4E-A467-F6824B6628AC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8102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128</xdr:row>
      <xdr:rowOff>158756</xdr:rowOff>
    </xdr:to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7FC63F09-D3CD-4779-87C6-3BA2FDF05F31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8102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128</xdr:row>
      <xdr:rowOff>158756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5C85E7C7-03E3-4694-AA69-6AEDCD718A91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8102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128</xdr:row>
      <xdr:rowOff>158756</xdr:rowOff>
    </xdr:to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7D862B33-B80D-424E-8195-A0843FDB3A24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8102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128</xdr:row>
      <xdr:rowOff>158756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8265BD74-DF6B-4468-A3B5-5C7D5A4B4522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8102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128</xdr:row>
      <xdr:rowOff>158756</xdr:rowOff>
    </xdr:to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5BC30D32-BFBC-4DD6-AFB8-A56688300401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8102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128</xdr:row>
      <xdr:rowOff>158756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C84CE82C-36BF-4711-BF52-D1C8AA7A8486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8102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128</xdr:row>
      <xdr:rowOff>158756</xdr:rowOff>
    </xdr:to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A0F6890E-CE2C-4F68-93E6-263D921C36E7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8102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128</xdr:row>
      <xdr:rowOff>158756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52B86725-60FC-44D4-B6CA-1FEC65D75468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8102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128</xdr:row>
      <xdr:rowOff>158756</xdr:rowOff>
    </xdr:to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7750781C-B94F-4912-9B11-CC5B1309DEB3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8102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128</xdr:row>
      <xdr:rowOff>158756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5A035271-FF0D-47FE-838F-7E7EAFC8064D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8102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128</xdr:row>
      <xdr:rowOff>158756</xdr:rowOff>
    </xdr:to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689D1E4B-0D2A-46EE-91DC-881C65FFFC06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8102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128</xdr:row>
      <xdr:rowOff>158756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608A4E59-0A15-4E0C-8D6E-C025F74F2BED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8102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128</xdr:row>
      <xdr:rowOff>158756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27DBE828-81EF-4AA3-94BB-C5E829B9B729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8102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128</xdr:row>
      <xdr:rowOff>158756</xdr:rowOff>
    </xdr:to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68450C7-3DCC-42F9-A2C4-C5326F1DB6B0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8102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128</xdr:row>
      <xdr:rowOff>158756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D37D04CA-B12B-4A3F-95F8-48F8C16683D7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8102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128</xdr:row>
      <xdr:rowOff>158756</xdr:rowOff>
    </xdr:to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E76E93FF-9A8F-4AFB-837E-C699D6CB9E4C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8102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128</xdr:row>
      <xdr:rowOff>158756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693B7FAC-0177-48B9-ADB0-980107913616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8102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128</xdr:row>
      <xdr:rowOff>158756</xdr:rowOff>
    </xdr:to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1A282B04-9888-48F3-B153-2FBC7E452C5D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8102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128</xdr:row>
      <xdr:rowOff>158756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AB33A04A-E937-43A1-97C4-E1FE71C88A4C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8102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127</xdr:row>
      <xdr:rowOff>48334</xdr:rowOff>
    </xdr:to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91DA071D-8C44-4245-9F3B-175C27FE67E3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7830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127</xdr:row>
      <xdr:rowOff>48334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AEBBEB2E-5BD8-40E9-8773-12CD84E1FBD4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7830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127</xdr:row>
      <xdr:rowOff>48334</xdr:rowOff>
    </xdr:to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9442FA80-85F6-4821-A775-2ADD0CDB6F99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7830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127</xdr:row>
      <xdr:rowOff>48334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4B47685B-FD0A-4FAA-8CF4-371ED725E868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7830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127</xdr:row>
      <xdr:rowOff>48334</xdr:rowOff>
    </xdr:to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C854C3A5-1963-4ABD-B6A5-CE30DFFA7A45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7830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127</xdr:row>
      <xdr:rowOff>48334</xdr:rowOff>
    </xdr:to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A8FDBF11-9F68-4A38-95E8-90F6A5D7E201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7830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127</xdr:row>
      <xdr:rowOff>48334</xdr:rowOff>
    </xdr:to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2BB66D72-86E5-4FCD-99A7-5155D9C3B7BA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7830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127</xdr:row>
      <xdr:rowOff>48334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CBB4DACC-B97F-4B6D-B4E3-D16E7F11C3F0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7830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127</xdr:row>
      <xdr:rowOff>48334</xdr:rowOff>
    </xdr:to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9B7215A8-C0A8-43B2-B055-EDEDA8616F9F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7830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127</xdr:row>
      <xdr:rowOff>48334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40719542-42F4-4F15-B639-542E81E514CD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7830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127</xdr:row>
      <xdr:rowOff>48334</xdr:rowOff>
    </xdr:to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7351984A-1F8B-4F3D-9D12-AE436829DCCB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7830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127</xdr:row>
      <xdr:rowOff>48334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8F711399-D418-4F2E-AED6-884C673D7350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7830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127</xdr:row>
      <xdr:rowOff>48334</xdr:rowOff>
    </xdr:to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1D09089E-6E39-426A-9BB1-E2AABC2ACA2A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7830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127</xdr:row>
      <xdr:rowOff>48334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74DB72F5-0BCA-4E4D-9868-677B294508D6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7830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127</xdr:row>
      <xdr:rowOff>48334</xdr:rowOff>
    </xdr:to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118D29A1-9789-4D67-BB23-EA20F94839D4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7830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127</xdr:row>
      <xdr:rowOff>48334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548EDC10-156C-44D6-BF42-3BCE5638322D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7830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127</xdr:row>
      <xdr:rowOff>48334</xdr:rowOff>
    </xdr:to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3061EC8-6A5E-4A9C-9BC7-E0D6A0A911C2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7830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127</xdr:row>
      <xdr:rowOff>48334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91218078-5260-4C50-A91B-71A2886B8215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7830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127</xdr:row>
      <xdr:rowOff>48334</xdr:rowOff>
    </xdr:to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3313A805-10B2-41F3-A20A-981D13163AA4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7830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127</xdr:row>
      <xdr:rowOff>48334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4EAD6B34-B6A8-49B8-9722-8DAE9808D38B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7830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86</xdr:row>
      <xdr:rowOff>0</xdr:rowOff>
    </xdr:from>
    <xdr:to>
      <xdr:col>1</xdr:col>
      <xdr:colOff>1800225</xdr:colOff>
      <xdr:row>127</xdr:row>
      <xdr:rowOff>48334</xdr:rowOff>
    </xdr:to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F907ACE5-DF2E-41B9-96A5-2A58FF659AFE}"/>
            </a:ext>
          </a:extLst>
        </xdr:cNvPr>
        <xdr:cNvSpPr txBox="1">
          <a:spLocks noChangeArrowheads="1"/>
        </xdr:cNvSpPr>
      </xdr:nvSpPr>
      <xdr:spPr bwMode="auto">
        <a:xfrm>
          <a:off x="2105025" y="27927300"/>
          <a:ext cx="0" cy="7830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S123"/>
  <sheetViews>
    <sheetView tabSelected="1" topLeftCell="A88" workbookViewId="0">
      <selection activeCell="L96" sqref="L96"/>
    </sheetView>
  </sheetViews>
  <sheetFormatPr defaultColWidth="9.140625" defaultRowHeight="12.75" x14ac:dyDescent="0.2"/>
  <cols>
    <col min="1" max="1" width="4.5703125" style="2" customWidth="1"/>
    <col min="2" max="2" width="34.5703125" style="2" customWidth="1"/>
    <col min="3" max="3" width="24.28515625" style="2" hidden="1" customWidth="1"/>
    <col min="4" max="4" width="8.42578125" style="45" customWidth="1"/>
    <col min="5" max="5" width="8.5703125" style="45" customWidth="1"/>
    <col min="6" max="6" width="7.140625" style="45" customWidth="1"/>
    <col min="7" max="7" width="11" style="45" customWidth="1"/>
    <col min="8" max="8" width="8.42578125" style="46" customWidth="1"/>
    <col min="9" max="9" width="9.7109375" style="45" customWidth="1"/>
    <col min="10" max="10" width="8.140625" style="45" customWidth="1"/>
    <col min="11" max="11" width="10.140625" style="45" customWidth="1"/>
    <col min="12" max="12" width="17.5703125" style="47" customWidth="1"/>
    <col min="13" max="13" width="11.5703125" style="47" customWidth="1"/>
    <col min="14" max="14" width="14.140625" style="5" customWidth="1"/>
    <col min="15" max="15" width="14.140625" style="6" customWidth="1"/>
    <col min="16" max="17" width="14.140625" style="5" customWidth="1"/>
    <col min="18" max="18" width="16.5703125" style="5" customWidth="1"/>
    <col min="19" max="19" width="14.42578125" style="2" customWidth="1"/>
    <col min="20" max="20" width="14.7109375" style="2" customWidth="1"/>
    <col min="21" max="21" width="15.42578125" style="2" customWidth="1"/>
    <col min="22" max="16384" width="9.140625" style="2"/>
  </cols>
  <sheetData>
    <row r="2" spans="1:21" ht="12" customHeight="1" x14ac:dyDescent="0.2">
      <c r="A2" s="83" t="s">
        <v>50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1"/>
      <c r="O2" s="1"/>
      <c r="P2" s="1"/>
      <c r="Q2" s="1"/>
      <c r="R2" s="1"/>
      <c r="S2" s="1"/>
      <c r="T2" s="1"/>
      <c r="U2" s="1"/>
    </row>
    <row r="3" spans="1:21" ht="49.5" customHeight="1" x14ac:dyDescent="0.2">
      <c r="A3" s="84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3"/>
      <c r="O3" s="3"/>
      <c r="P3" s="3"/>
      <c r="Q3" s="3"/>
      <c r="R3" s="3"/>
      <c r="S3" s="3"/>
      <c r="T3" s="3"/>
      <c r="U3" s="3"/>
    </row>
    <row r="4" spans="1:21" ht="14.25" customHeight="1" x14ac:dyDescent="0.2">
      <c r="A4" s="85" t="s">
        <v>47</v>
      </c>
      <c r="B4" s="85"/>
      <c r="C4" s="85"/>
      <c r="D4" s="85"/>
      <c r="E4" s="41"/>
      <c r="F4" s="41"/>
      <c r="G4" s="41"/>
      <c r="H4" s="42"/>
      <c r="I4" s="41"/>
      <c r="J4" s="41"/>
      <c r="K4" s="41"/>
      <c r="L4" s="43"/>
      <c r="M4" s="43"/>
      <c r="N4" s="3"/>
      <c r="O4" s="3"/>
      <c r="P4" s="2"/>
      <c r="Q4" s="2"/>
      <c r="R4" s="2"/>
    </row>
    <row r="5" spans="1:21" ht="9.75" customHeight="1" x14ac:dyDescent="0.2">
      <c r="A5" s="86" t="s">
        <v>1</v>
      </c>
      <c r="B5" s="86"/>
      <c r="C5" s="86"/>
      <c r="D5" s="44"/>
    </row>
    <row r="6" spans="1:21" ht="23.25" customHeight="1" x14ac:dyDescent="0.2">
      <c r="A6" s="87" t="s">
        <v>2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48"/>
      <c r="N6" s="7"/>
      <c r="O6" s="7"/>
      <c r="P6" s="7"/>
      <c r="Q6" s="7"/>
      <c r="R6" s="7"/>
      <c r="S6" s="7"/>
      <c r="T6" s="7"/>
    </row>
    <row r="7" spans="1:21" ht="14.25" customHeight="1" x14ac:dyDescent="0.2">
      <c r="A7" s="82" t="s">
        <v>48</v>
      </c>
      <c r="B7" s="82"/>
      <c r="C7" s="82"/>
      <c r="D7" s="82"/>
      <c r="E7" s="49"/>
      <c r="F7" s="49"/>
      <c r="G7" s="49"/>
      <c r="H7" s="50"/>
      <c r="I7" s="49"/>
      <c r="J7" s="49"/>
      <c r="K7" s="49"/>
      <c r="L7" s="51"/>
      <c r="M7" s="51"/>
      <c r="N7" s="9"/>
      <c r="O7" s="4"/>
      <c r="P7" s="9"/>
      <c r="Q7" s="9"/>
      <c r="R7" s="9"/>
      <c r="S7" s="8"/>
      <c r="T7" s="8"/>
    </row>
    <row r="8" spans="1:21" ht="14.25" customHeight="1" x14ac:dyDescent="0.2">
      <c r="A8" s="82" t="s">
        <v>49</v>
      </c>
      <c r="B8" s="82"/>
      <c r="C8" s="82"/>
      <c r="D8" s="82"/>
    </row>
    <row r="9" spans="1:21" ht="10.5" customHeight="1" x14ac:dyDescent="0.2">
      <c r="A9" s="82" t="s">
        <v>125</v>
      </c>
      <c r="B9" s="82"/>
      <c r="C9" s="82"/>
      <c r="D9" s="82"/>
      <c r="E9" s="82"/>
      <c r="F9" s="82"/>
      <c r="G9" s="82"/>
      <c r="H9" s="82"/>
      <c r="I9" s="82"/>
      <c r="J9" s="82"/>
      <c r="K9" s="82"/>
    </row>
    <row r="10" spans="1:21" ht="11.25" customHeight="1" x14ac:dyDescent="0.2">
      <c r="A10" s="88" t="s">
        <v>3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10"/>
      <c r="O10" s="11"/>
      <c r="P10" s="10"/>
      <c r="Q10" s="10"/>
      <c r="S10" s="83"/>
      <c r="T10" s="83"/>
      <c r="U10" s="83"/>
    </row>
    <row r="11" spans="1:21" ht="6.75" customHeight="1" x14ac:dyDescent="0.2">
      <c r="A11" s="1"/>
      <c r="B11" s="1"/>
    </row>
    <row r="12" spans="1:21" ht="36.75" customHeight="1" x14ac:dyDescent="0.2">
      <c r="A12" s="90" t="s">
        <v>4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</row>
    <row r="13" spans="1:21" ht="8.25" customHeight="1" x14ac:dyDescent="0.2">
      <c r="A13" s="1"/>
      <c r="B13" s="1"/>
    </row>
    <row r="14" spans="1:21" ht="12" customHeight="1" x14ac:dyDescent="0.2">
      <c r="A14" s="91" t="s">
        <v>5</v>
      </c>
      <c r="B14" s="91"/>
      <c r="C14" s="91"/>
      <c r="D14" s="91"/>
      <c r="E14" s="91"/>
      <c r="F14" s="91"/>
      <c r="G14" s="91"/>
      <c r="H14" s="91"/>
      <c r="I14" s="91"/>
      <c r="J14" s="49"/>
      <c r="K14" s="49"/>
    </row>
    <row r="15" spans="1:21" ht="27.75" customHeight="1" x14ac:dyDescent="0.2">
      <c r="A15" s="13" t="s">
        <v>6</v>
      </c>
      <c r="B15" s="14" t="s">
        <v>7</v>
      </c>
      <c r="C15" s="14" t="s">
        <v>8</v>
      </c>
    </row>
    <row r="16" spans="1:21" ht="15" customHeight="1" x14ac:dyDescent="0.2">
      <c r="A16" s="14">
        <v>1</v>
      </c>
      <c r="B16" s="13" t="s">
        <v>51</v>
      </c>
      <c r="C16" s="14" t="s">
        <v>52</v>
      </c>
    </row>
    <row r="17" spans="1:20" ht="15" customHeight="1" x14ac:dyDescent="0.2">
      <c r="A17" s="14">
        <v>2</v>
      </c>
      <c r="B17" s="13" t="s">
        <v>54</v>
      </c>
      <c r="C17" s="14" t="s">
        <v>53</v>
      </c>
    </row>
    <row r="18" spans="1:20" ht="15" customHeight="1" x14ac:dyDescent="0.2">
      <c r="A18" s="1" t="s">
        <v>9</v>
      </c>
      <c r="B18" s="1"/>
    </row>
    <row r="19" spans="1:20" ht="44.25" customHeight="1" x14ac:dyDescent="0.2">
      <c r="A19" s="107" t="s">
        <v>6</v>
      </c>
      <c r="B19" s="107" t="s">
        <v>10</v>
      </c>
      <c r="C19" s="107" t="s">
        <v>11</v>
      </c>
      <c r="D19" s="108" t="s">
        <v>12</v>
      </c>
      <c r="E19" s="92" t="s">
        <v>126</v>
      </c>
      <c r="F19" s="92"/>
      <c r="G19" s="92"/>
      <c r="H19" s="92" t="s">
        <v>7</v>
      </c>
      <c r="I19" s="92"/>
      <c r="J19" s="92"/>
      <c r="K19" s="92"/>
      <c r="L19" s="92" t="s">
        <v>13</v>
      </c>
      <c r="M19" s="92" t="s">
        <v>14</v>
      </c>
      <c r="O19" s="5"/>
      <c r="Q19" s="6"/>
      <c r="S19" s="5"/>
      <c r="T19" s="5"/>
    </row>
    <row r="20" spans="1:20" ht="34.15" customHeight="1" x14ac:dyDescent="0.2">
      <c r="A20" s="107"/>
      <c r="B20" s="107"/>
      <c r="C20" s="107"/>
      <c r="D20" s="108"/>
      <c r="E20" s="93" t="s">
        <v>15</v>
      </c>
      <c r="F20" s="94" t="s">
        <v>16</v>
      </c>
      <c r="G20" s="94" t="s">
        <v>17</v>
      </c>
      <c r="H20" s="92" t="s">
        <v>51</v>
      </c>
      <c r="I20" s="92"/>
      <c r="J20" s="92" t="s">
        <v>54</v>
      </c>
      <c r="K20" s="92"/>
      <c r="L20" s="92"/>
      <c r="M20" s="92"/>
      <c r="N20" s="2"/>
      <c r="O20" s="15"/>
      <c r="P20" s="15"/>
      <c r="Q20" s="15"/>
      <c r="R20" s="15"/>
      <c r="S20" s="16"/>
      <c r="T20" s="17"/>
    </row>
    <row r="21" spans="1:20" ht="24" x14ac:dyDescent="0.2">
      <c r="A21" s="107"/>
      <c r="B21" s="107"/>
      <c r="C21" s="107"/>
      <c r="D21" s="108"/>
      <c r="E21" s="93"/>
      <c r="F21" s="94"/>
      <c r="G21" s="94"/>
      <c r="H21" s="52" t="s">
        <v>16</v>
      </c>
      <c r="I21" s="52" t="s">
        <v>17</v>
      </c>
      <c r="J21" s="52" t="s">
        <v>16</v>
      </c>
      <c r="K21" s="52" t="s">
        <v>17</v>
      </c>
      <c r="L21" s="92"/>
      <c r="M21" s="92"/>
      <c r="N21" s="15"/>
      <c r="O21" s="18"/>
      <c r="P21" s="16"/>
      <c r="Q21" s="2"/>
      <c r="R21" s="2"/>
    </row>
    <row r="22" spans="1:20" ht="38.25" x14ac:dyDescent="0.2">
      <c r="A22" s="36">
        <v>1</v>
      </c>
      <c r="B22" s="37" t="s">
        <v>55</v>
      </c>
      <c r="C22" s="19"/>
      <c r="D22" s="53" t="s">
        <v>113</v>
      </c>
      <c r="E22" s="53">
        <v>30</v>
      </c>
      <c r="F22" s="54">
        <v>2000</v>
      </c>
      <c r="G22" s="55">
        <f t="shared" ref="G22:G85" si="0">F22*E22</f>
        <v>60000</v>
      </c>
      <c r="H22" s="56">
        <v>2000</v>
      </c>
      <c r="I22" s="57">
        <f>H22*E22</f>
        <v>60000</v>
      </c>
      <c r="J22" s="58"/>
      <c r="K22" s="57">
        <f>J22*E22</f>
        <v>0</v>
      </c>
      <c r="L22" s="59" t="s">
        <v>51</v>
      </c>
      <c r="M22" s="59" t="s">
        <v>18</v>
      </c>
      <c r="N22" s="15"/>
      <c r="O22" s="18"/>
      <c r="P22" s="16"/>
      <c r="Q22" s="2"/>
      <c r="R22" s="2"/>
    </row>
    <row r="23" spans="1:20" ht="12" customHeight="1" x14ac:dyDescent="0.2">
      <c r="A23" s="36">
        <v>2</v>
      </c>
      <c r="B23" s="38" t="s">
        <v>56</v>
      </c>
      <c r="C23" s="19"/>
      <c r="D23" s="53" t="s">
        <v>113</v>
      </c>
      <c r="E23" s="53">
        <v>20</v>
      </c>
      <c r="F23" s="54">
        <v>1905</v>
      </c>
      <c r="G23" s="55">
        <f t="shared" si="0"/>
        <v>38100</v>
      </c>
      <c r="H23" s="56">
        <v>1905</v>
      </c>
      <c r="I23" s="57">
        <f t="shared" ref="I23:I85" si="1">H23*E23</f>
        <v>38100</v>
      </c>
      <c r="J23" s="56"/>
      <c r="K23" s="57">
        <f t="shared" ref="K23:K85" si="2">J23*E23</f>
        <v>0</v>
      </c>
      <c r="L23" s="59" t="s">
        <v>51</v>
      </c>
      <c r="M23" s="59" t="s">
        <v>18</v>
      </c>
      <c r="N23" s="15"/>
      <c r="O23" s="18"/>
      <c r="P23" s="16"/>
      <c r="Q23" s="2"/>
      <c r="R23" s="2"/>
    </row>
    <row r="24" spans="1:20" ht="12" customHeight="1" x14ac:dyDescent="0.2">
      <c r="A24" s="36">
        <v>3</v>
      </c>
      <c r="B24" s="37" t="s">
        <v>57</v>
      </c>
      <c r="C24" s="19"/>
      <c r="D24" s="53" t="s">
        <v>113</v>
      </c>
      <c r="E24" s="53">
        <v>80</v>
      </c>
      <c r="F24" s="54">
        <v>2600</v>
      </c>
      <c r="G24" s="55">
        <f t="shared" si="0"/>
        <v>208000</v>
      </c>
      <c r="H24" s="56">
        <v>2600</v>
      </c>
      <c r="I24" s="57">
        <f t="shared" si="1"/>
        <v>208000</v>
      </c>
      <c r="J24" s="56"/>
      <c r="K24" s="57">
        <f t="shared" si="2"/>
        <v>0</v>
      </c>
      <c r="L24" s="59" t="s">
        <v>51</v>
      </c>
      <c r="M24" s="59" t="s">
        <v>18</v>
      </c>
      <c r="N24" s="15"/>
      <c r="O24" s="18"/>
      <c r="P24" s="16"/>
      <c r="Q24" s="2"/>
      <c r="R24" s="2"/>
    </row>
    <row r="25" spans="1:20" ht="12" customHeight="1" x14ac:dyDescent="0.2">
      <c r="A25" s="36">
        <v>4</v>
      </c>
      <c r="B25" s="37" t="s">
        <v>58</v>
      </c>
      <c r="C25" s="19"/>
      <c r="D25" s="53" t="s">
        <v>113</v>
      </c>
      <c r="E25" s="53">
        <v>70</v>
      </c>
      <c r="F25" s="54">
        <v>1410</v>
      </c>
      <c r="G25" s="55">
        <f t="shared" si="0"/>
        <v>98700</v>
      </c>
      <c r="H25" s="56">
        <v>1410</v>
      </c>
      <c r="I25" s="57">
        <f t="shared" si="1"/>
        <v>98700</v>
      </c>
      <c r="J25" s="56"/>
      <c r="K25" s="57">
        <f t="shared" si="2"/>
        <v>0</v>
      </c>
      <c r="L25" s="59" t="s">
        <v>51</v>
      </c>
      <c r="M25" s="59" t="s">
        <v>18</v>
      </c>
      <c r="N25" s="15"/>
      <c r="O25" s="18"/>
      <c r="P25" s="16"/>
      <c r="Q25" s="2"/>
      <c r="R25" s="2"/>
    </row>
    <row r="26" spans="1:20" ht="37.5" customHeight="1" x14ac:dyDescent="0.2">
      <c r="A26" s="36">
        <v>5</v>
      </c>
      <c r="B26" s="80" t="s">
        <v>122</v>
      </c>
      <c r="C26" s="19"/>
      <c r="D26" s="53" t="s">
        <v>114</v>
      </c>
      <c r="E26" s="53">
        <v>40</v>
      </c>
      <c r="F26" s="54">
        <v>2650</v>
      </c>
      <c r="G26" s="55">
        <f t="shared" si="0"/>
        <v>106000</v>
      </c>
      <c r="H26" s="56">
        <v>2650</v>
      </c>
      <c r="I26" s="57">
        <f t="shared" si="1"/>
        <v>106000</v>
      </c>
      <c r="J26" s="56"/>
      <c r="K26" s="57">
        <f t="shared" si="2"/>
        <v>0</v>
      </c>
      <c r="L26" s="59" t="s">
        <v>51</v>
      </c>
      <c r="M26" s="59" t="s">
        <v>18</v>
      </c>
      <c r="N26" s="15"/>
      <c r="O26" s="18"/>
      <c r="P26" s="16"/>
      <c r="Q26" s="2"/>
      <c r="R26" s="2"/>
    </row>
    <row r="27" spans="1:20" ht="13.5" customHeight="1" x14ac:dyDescent="0.2">
      <c r="A27" s="36">
        <v>6</v>
      </c>
      <c r="B27" s="37" t="s">
        <v>59</v>
      </c>
      <c r="C27" s="19"/>
      <c r="D27" s="53" t="s">
        <v>113</v>
      </c>
      <c r="E27" s="53">
        <v>15</v>
      </c>
      <c r="F27" s="54">
        <v>5594</v>
      </c>
      <c r="G27" s="55">
        <f t="shared" si="0"/>
        <v>83910</v>
      </c>
      <c r="H27" s="56">
        <v>5594</v>
      </c>
      <c r="I27" s="57">
        <f t="shared" si="1"/>
        <v>83910</v>
      </c>
      <c r="J27" s="56"/>
      <c r="K27" s="57">
        <f t="shared" si="2"/>
        <v>0</v>
      </c>
      <c r="L27" s="59" t="s">
        <v>51</v>
      </c>
      <c r="M27" s="59" t="s">
        <v>18</v>
      </c>
      <c r="N27" s="15"/>
      <c r="O27" s="18"/>
      <c r="P27" s="16"/>
      <c r="Q27" s="2"/>
      <c r="R27" s="2"/>
    </row>
    <row r="28" spans="1:20" ht="13.5" customHeight="1" x14ac:dyDescent="0.2">
      <c r="A28" s="36">
        <v>7</v>
      </c>
      <c r="B28" s="37" t="s">
        <v>60</v>
      </c>
      <c r="C28" s="19"/>
      <c r="D28" s="53" t="s">
        <v>113</v>
      </c>
      <c r="E28" s="53">
        <v>100</v>
      </c>
      <c r="F28" s="54">
        <v>1839</v>
      </c>
      <c r="G28" s="55">
        <f t="shared" si="0"/>
        <v>183900</v>
      </c>
      <c r="H28" s="56">
        <v>1839</v>
      </c>
      <c r="I28" s="57">
        <f t="shared" si="1"/>
        <v>183900</v>
      </c>
      <c r="J28" s="56"/>
      <c r="K28" s="57">
        <f t="shared" si="2"/>
        <v>0</v>
      </c>
      <c r="L28" s="59" t="s">
        <v>51</v>
      </c>
      <c r="M28" s="59" t="s">
        <v>18</v>
      </c>
      <c r="N28" s="15"/>
      <c r="O28" s="18"/>
      <c r="P28" s="16"/>
      <c r="Q28" s="2"/>
      <c r="R28" s="2"/>
    </row>
    <row r="29" spans="1:20" ht="13.5" customHeight="1" x14ac:dyDescent="0.2">
      <c r="A29" s="36">
        <v>8</v>
      </c>
      <c r="B29" s="37" t="s">
        <v>61</v>
      </c>
      <c r="C29" s="19"/>
      <c r="D29" s="53" t="s">
        <v>113</v>
      </c>
      <c r="E29" s="53">
        <v>100</v>
      </c>
      <c r="F29" s="54">
        <v>1926</v>
      </c>
      <c r="G29" s="55">
        <f t="shared" si="0"/>
        <v>192600</v>
      </c>
      <c r="H29" s="56">
        <v>1926</v>
      </c>
      <c r="I29" s="57">
        <f t="shared" si="1"/>
        <v>192600</v>
      </c>
      <c r="J29" s="56"/>
      <c r="K29" s="57">
        <f t="shared" si="2"/>
        <v>0</v>
      </c>
      <c r="L29" s="59" t="s">
        <v>51</v>
      </c>
      <c r="M29" s="59" t="s">
        <v>18</v>
      </c>
      <c r="N29" s="15"/>
      <c r="O29" s="18"/>
      <c r="P29" s="16"/>
      <c r="Q29" s="2"/>
      <c r="R29" s="2"/>
    </row>
    <row r="30" spans="1:20" ht="13.5" customHeight="1" x14ac:dyDescent="0.2">
      <c r="A30" s="36">
        <v>9</v>
      </c>
      <c r="B30" s="39" t="s">
        <v>19</v>
      </c>
      <c r="C30" s="19"/>
      <c r="D30" s="53" t="s">
        <v>113</v>
      </c>
      <c r="E30" s="53">
        <v>100</v>
      </c>
      <c r="F30" s="54">
        <v>252</v>
      </c>
      <c r="G30" s="55">
        <f t="shared" si="0"/>
        <v>25200</v>
      </c>
      <c r="H30" s="56">
        <v>252</v>
      </c>
      <c r="I30" s="57">
        <f t="shared" si="1"/>
        <v>25200</v>
      </c>
      <c r="J30" s="56"/>
      <c r="K30" s="57">
        <f t="shared" si="2"/>
        <v>0</v>
      </c>
      <c r="L30" s="59" t="s">
        <v>51</v>
      </c>
      <c r="M30" s="59" t="s">
        <v>18</v>
      </c>
      <c r="N30" s="15"/>
      <c r="O30" s="18"/>
      <c r="P30" s="16"/>
      <c r="Q30" s="2"/>
      <c r="R30" s="2"/>
    </row>
    <row r="31" spans="1:20" ht="25.5" x14ac:dyDescent="0.2">
      <c r="A31" s="36">
        <v>10</v>
      </c>
      <c r="B31" s="37" t="s">
        <v>62</v>
      </c>
      <c r="C31" s="19"/>
      <c r="D31" s="53" t="s">
        <v>113</v>
      </c>
      <c r="E31" s="53">
        <v>80</v>
      </c>
      <c r="F31" s="54">
        <v>2699</v>
      </c>
      <c r="G31" s="55">
        <f t="shared" si="0"/>
        <v>215920</v>
      </c>
      <c r="H31" s="56">
        <v>2699</v>
      </c>
      <c r="I31" s="57">
        <f t="shared" si="1"/>
        <v>215920</v>
      </c>
      <c r="J31" s="56"/>
      <c r="K31" s="57">
        <f t="shared" si="2"/>
        <v>0</v>
      </c>
      <c r="L31" s="59" t="s">
        <v>51</v>
      </c>
      <c r="M31" s="59" t="s">
        <v>18</v>
      </c>
      <c r="N31" s="15"/>
      <c r="O31" s="18"/>
      <c r="P31" s="16"/>
      <c r="Q31" s="2"/>
      <c r="R31" s="2"/>
    </row>
    <row r="32" spans="1:20" ht="12.75" customHeight="1" x14ac:dyDescent="0.2">
      <c r="A32" s="36">
        <v>11</v>
      </c>
      <c r="B32" s="37" t="s">
        <v>63</v>
      </c>
      <c r="C32" s="19"/>
      <c r="D32" s="53" t="s">
        <v>113</v>
      </c>
      <c r="E32" s="53">
        <v>10</v>
      </c>
      <c r="F32" s="54">
        <v>1500</v>
      </c>
      <c r="G32" s="55">
        <f t="shared" si="0"/>
        <v>15000</v>
      </c>
      <c r="H32" s="56">
        <v>1500</v>
      </c>
      <c r="I32" s="57">
        <f t="shared" si="1"/>
        <v>15000</v>
      </c>
      <c r="J32" s="56"/>
      <c r="K32" s="57">
        <f t="shared" si="2"/>
        <v>0</v>
      </c>
      <c r="L32" s="59" t="s">
        <v>51</v>
      </c>
      <c r="M32" s="59" t="s">
        <v>18</v>
      </c>
      <c r="N32" s="15"/>
      <c r="O32" s="18"/>
      <c r="P32" s="16"/>
      <c r="Q32" s="2"/>
      <c r="R32" s="2"/>
    </row>
    <row r="33" spans="1:18" ht="12.75" customHeight="1" x14ac:dyDescent="0.2">
      <c r="A33" s="36">
        <v>12</v>
      </c>
      <c r="B33" s="37" t="s">
        <v>64</v>
      </c>
      <c r="C33" s="19"/>
      <c r="D33" s="53" t="s">
        <v>113</v>
      </c>
      <c r="E33" s="53">
        <v>40</v>
      </c>
      <c r="F33" s="54">
        <v>1781</v>
      </c>
      <c r="G33" s="55">
        <f t="shared" si="0"/>
        <v>71240</v>
      </c>
      <c r="H33" s="56">
        <v>1780</v>
      </c>
      <c r="I33" s="57">
        <f t="shared" si="1"/>
        <v>71200</v>
      </c>
      <c r="J33" s="56">
        <v>1781</v>
      </c>
      <c r="K33" s="57">
        <f t="shared" si="2"/>
        <v>71240</v>
      </c>
      <c r="L33" s="59" t="s">
        <v>51</v>
      </c>
      <c r="M33" s="59" t="s">
        <v>18</v>
      </c>
      <c r="N33" s="15"/>
      <c r="O33" s="18"/>
      <c r="P33" s="16"/>
      <c r="Q33" s="2"/>
      <c r="R33" s="2"/>
    </row>
    <row r="34" spans="1:18" ht="12.75" customHeight="1" x14ac:dyDescent="0.2">
      <c r="A34" s="36">
        <v>13</v>
      </c>
      <c r="B34" s="37" t="s">
        <v>65</v>
      </c>
      <c r="C34" s="19"/>
      <c r="D34" s="53" t="s">
        <v>113</v>
      </c>
      <c r="E34" s="53">
        <v>30</v>
      </c>
      <c r="F34" s="54">
        <v>3204</v>
      </c>
      <c r="G34" s="55">
        <f t="shared" si="0"/>
        <v>96120</v>
      </c>
      <c r="H34" s="56">
        <v>3200</v>
      </c>
      <c r="I34" s="57">
        <f t="shared" si="1"/>
        <v>96000</v>
      </c>
      <c r="J34" s="56">
        <v>3204</v>
      </c>
      <c r="K34" s="57">
        <f t="shared" si="2"/>
        <v>96120</v>
      </c>
      <c r="L34" s="59" t="s">
        <v>51</v>
      </c>
      <c r="M34" s="59" t="s">
        <v>18</v>
      </c>
      <c r="N34" s="15"/>
      <c r="O34" s="18"/>
      <c r="P34" s="16"/>
      <c r="Q34" s="2"/>
      <c r="R34" s="2"/>
    </row>
    <row r="35" spans="1:18" ht="38.25" x14ac:dyDescent="0.2">
      <c r="A35" s="36">
        <v>14</v>
      </c>
      <c r="B35" s="37" t="s">
        <v>66</v>
      </c>
      <c r="C35" s="19"/>
      <c r="D35" s="53" t="s">
        <v>113</v>
      </c>
      <c r="E35" s="53">
        <v>10</v>
      </c>
      <c r="F35" s="54">
        <v>2389</v>
      </c>
      <c r="G35" s="55">
        <f t="shared" si="0"/>
        <v>23890</v>
      </c>
      <c r="H35" s="56">
        <v>2389</v>
      </c>
      <c r="I35" s="57">
        <f t="shared" si="1"/>
        <v>23890</v>
      </c>
      <c r="J35" s="56"/>
      <c r="K35" s="57">
        <f t="shared" si="2"/>
        <v>0</v>
      </c>
      <c r="L35" s="59" t="s">
        <v>51</v>
      </c>
      <c r="M35" s="59" t="s">
        <v>18</v>
      </c>
      <c r="N35" s="15"/>
      <c r="O35" s="18"/>
      <c r="P35" s="16"/>
      <c r="Q35" s="2"/>
      <c r="R35" s="2"/>
    </row>
    <row r="36" spans="1:18" ht="25.5" x14ac:dyDescent="0.2">
      <c r="A36" s="36">
        <v>15</v>
      </c>
      <c r="B36" s="37" t="s">
        <v>67</v>
      </c>
      <c r="C36" s="19"/>
      <c r="D36" s="53" t="s">
        <v>113</v>
      </c>
      <c r="E36" s="53">
        <v>50</v>
      </c>
      <c r="F36" s="54">
        <v>2714</v>
      </c>
      <c r="G36" s="55">
        <f t="shared" si="0"/>
        <v>135700</v>
      </c>
      <c r="H36" s="56">
        <v>2710</v>
      </c>
      <c r="I36" s="57">
        <f t="shared" si="1"/>
        <v>135500</v>
      </c>
      <c r="J36" s="56">
        <v>2714</v>
      </c>
      <c r="K36" s="57">
        <f t="shared" si="2"/>
        <v>135700</v>
      </c>
      <c r="L36" s="59" t="s">
        <v>51</v>
      </c>
      <c r="M36" s="59" t="s">
        <v>18</v>
      </c>
      <c r="N36" s="15"/>
      <c r="O36" s="18"/>
      <c r="P36" s="16"/>
      <c r="Q36" s="2"/>
      <c r="R36" s="2"/>
    </row>
    <row r="37" spans="1:18" ht="12.75" customHeight="1" x14ac:dyDescent="0.2">
      <c r="A37" s="36">
        <v>16</v>
      </c>
      <c r="B37" s="39" t="s">
        <v>68</v>
      </c>
      <c r="C37" s="19"/>
      <c r="D37" s="53" t="s">
        <v>113</v>
      </c>
      <c r="E37" s="53">
        <v>80</v>
      </c>
      <c r="F37" s="54">
        <v>2059</v>
      </c>
      <c r="G37" s="55">
        <f t="shared" si="0"/>
        <v>164720</v>
      </c>
      <c r="H37" s="56">
        <v>2055</v>
      </c>
      <c r="I37" s="57">
        <f t="shared" si="1"/>
        <v>164400</v>
      </c>
      <c r="J37" s="56">
        <v>2055</v>
      </c>
      <c r="K37" s="57">
        <f t="shared" si="2"/>
        <v>164400</v>
      </c>
      <c r="L37" s="59" t="s">
        <v>51</v>
      </c>
      <c r="M37" s="59" t="s">
        <v>18</v>
      </c>
      <c r="N37" s="15"/>
      <c r="O37" s="18"/>
      <c r="P37" s="16"/>
      <c r="Q37" s="2"/>
      <c r="R37" s="2"/>
    </row>
    <row r="38" spans="1:18" ht="25.5" x14ac:dyDescent="0.2">
      <c r="A38" s="36">
        <v>17</v>
      </c>
      <c r="B38" s="39" t="s">
        <v>69</v>
      </c>
      <c r="C38" s="19"/>
      <c r="D38" s="53" t="s">
        <v>113</v>
      </c>
      <c r="E38" s="53">
        <v>300</v>
      </c>
      <c r="F38" s="54">
        <v>621</v>
      </c>
      <c r="G38" s="55">
        <f t="shared" si="0"/>
        <v>186300</v>
      </c>
      <c r="H38" s="56">
        <v>621</v>
      </c>
      <c r="I38" s="57">
        <f t="shared" si="1"/>
        <v>186300</v>
      </c>
      <c r="J38" s="56"/>
      <c r="K38" s="57">
        <f t="shared" si="2"/>
        <v>0</v>
      </c>
      <c r="L38" s="59" t="s">
        <v>51</v>
      </c>
      <c r="M38" s="59" t="s">
        <v>18</v>
      </c>
      <c r="N38" s="15"/>
      <c r="O38" s="18"/>
      <c r="P38" s="16"/>
      <c r="Q38" s="2"/>
      <c r="R38" s="2"/>
    </row>
    <row r="39" spans="1:18" ht="13.5" customHeight="1" x14ac:dyDescent="0.2">
      <c r="A39" s="36">
        <v>18</v>
      </c>
      <c r="B39" s="39" t="s">
        <v>70</v>
      </c>
      <c r="C39" s="19"/>
      <c r="D39" s="53" t="s">
        <v>113</v>
      </c>
      <c r="E39" s="53">
        <v>500</v>
      </c>
      <c r="F39" s="54">
        <v>300</v>
      </c>
      <c r="G39" s="55">
        <f t="shared" si="0"/>
        <v>150000</v>
      </c>
      <c r="H39" s="56">
        <v>300</v>
      </c>
      <c r="I39" s="57">
        <f t="shared" si="1"/>
        <v>150000</v>
      </c>
      <c r="J39" s="56"/>
      <c r="K39" s="57">
        <f t="shared" si="2"/>
        <v>0</v>
      </c>
      <c r="L39" s="59" t="s">
        <v>51</v>
      </c>
      <c r="M39" s="59" t="s">
        <v>18</v>
      </c>
      <c r="N39" s="15"/>
      <c r="O39" s="18"/>
      <c r="P39" s="16"/>
      <c r="Q39" s="2"/>
      <c r="R39" s="2"/>
    </row>
    <row r="40" spans="1:18" ht="13.5" customHeight="1" x14ac:dyDescent="0.2">
      <c r="A40" s="36">
        <v>19</v>
      </c>
      <c r="B40" s="37" t="s">
        <v>71</v>
      </c>
      <c r="C40" s="19"/>
      <c r="D40" s="53" t="s">
        <v>113</v>
      </c>
      <c r="E40" s="53">
        <v>10</v>
      </c>
      <c r="F40" s="54">
        <v>15000</v>
      </c>
      <c r="G40" s="55">
        <f t="shared" si="0"/>
        <v>150000</v>
      </c>
      <c r="H40" s="56">
        <v>15000</v>
      </c>
      <c r="I40" s="57">
        <f t="shared" si="1"/>
        <v>150000</v>
      </c>
      <c r="J40" s="56"/>
      <c r="K40" s="57">
        <f t="shared" si="2"/>
        <v>0</v>
      </c>
      <c r="L40" s="59" t="s">
        <v>51</v>
      </c>
      <c r="M40" s="59" t="s">
        <v>18</v>
      </c>
      <c r="N40" s="15"/>
      <c r="O40" s="18"/>
      <c r="P40" s="16"/>
      <c r="Q40" s="2"/>
      <c r="R40" s="2"/>
    </row>
    <row r="41" spans="1:18" ht="13.5" customHeight="1" x14ac:dyDescent="0.2">
      <c r="A41" s="36">
        <v>20</v>
      </c>
      <c r="B41" s="37" t="s">
        <v>72</v>
      </c>
      <c r="C41" s="19"/>
      <c r="D41" s="53" t="s">
        <v>113</v>
      </c>
      <c r="E41" s="53">
        <v>20</v>
      </c>
      <c r="F41" s="54">
        <v>4600</v>
      </c>
      <c r="G41" s="55">
        <f t="shared" si="0"/>
        <v>92000</v>
      </c>
      <c r="H41" s="56">
        <v>4600</v>
      </c>
      <c r="I41" s="57">
        <f t="shared" si="1"/>
        <v>92000</v>
      </c>
      <c r="J41" s="56"/>
      <c r="K41" s="57">
        <f t="shared" si="2"/>
        <v>0</v>
      </c>
      <c r="L41" s="59" t="s">
        <v>51</v>
      </c>
      <c r="M41" s="59" t="s">
        <v>18</v>
      </c>
      <c r="N41" s="15"/>
      <c r="O41" s="18"/>
      <c r="P41" s="16"/>
      <c r="Q41" s="2"/>
      <c r="R41" s="2"/>
    </row>
    <row r="42" spans="1:18" ht="38.25" x14ac:dyDescent="0.2">
      <c r="A42" s="36">
        <v>21</v>
      </c>
      <c r="B42" s="39" t="s">
        <v>73</v>
      </c>
      <c r="C42" s="19"/>
      <c r="D42" s="53" t="s">
        <v>113</v>
      </c>
      <c r="E42" s="53">
        <v>150</v>
      </c>
      <c r="F42" s="54">
        <v>2500</v>
      </c>
      <c r="G42" s="55">
        <f t="shared" si="0"/>
        <v>375000</v>
      </c>
      <c r="H42" s="56">
        <v>2500</v>
      </c>
      <c r="I42" s="57">
        <f t="shared" si="1"/>
        <v>375000</v>
      </c>
      <c r="J42" s="56"/>
      <c r="K42" s="57">
        <f t="shared" si="2"/>
        <v>0</v>
      </c>
      <c r="L42" s="59" t="s">
        <v>51</v>
      </c>
      <c r="M42" s="59" t="s">
        <v>18</v>
      </c>
      <c r="N42" s="15"/>
      <c r="O42" s="18"/>
      <c r="P42" s="16"/>
      <c r="Q42" s="2"/>
      <c r="R42" s="2"/>
    </row>
    <row r="43" spans="1:18" ht="25.5" x14ac:dyDescent="0.2">
      <c r="A43" s="36">
        <v>22</v>
      </c>
      <c r="B43" s="37" t="s">
        <v>74</v>
      </c>
      <c r="C43" s="19"/>
      <c r="D43" s="53" t="s">
        <v>113</v>
      </c>
      <c r="E43" s="53">
        <v>50</v>
      </c>
      <c r="F43" s="54">
        <v>401</v>
      </c>
      <c r="G43" s="55">
        <f t="shared" si="0"/>
        <v>20050</v>
      </c>
      <c r="H43" s="56">
        <v>401</v>
      </c>
      <c r="I43" s="57">
        <f t="shared" si="1"/>
        <v>20050</v>
      </c>
      <c r="J43" s="56"/>
      <c r="K43" s="57">
        <f t="shared" si="2"/>
        <v>0</v>
      </c>
      <c r="L43" s="59" t="s">
        <v>51</v>
      </c>
      <c r="M43" s="59" t="s">
        <v>18</v>
      </c>
      <c r="N43" s="15"/>
      <c r="O43" s="18"/>
      <c r="P43" s="16"/>
      <c r="Q43" s="2"/>
      <c r="R43" s="2"/>
    </row>
    <row r="44" spans="1:18" ht="13.5" customHeight="1" x14ac:dyDescent="0.2">
      <c r="A44" s="36">
        <v>23</v>
      </c>
      <c r="B44" s="37" t="s">
        <v>75</v>
      </c>
      <c r="C44" s="19"/>
      <c r="D44" s="53" t="s">
        <v>113</v>
      </c>
      <c r="E44" s="53">
        <v>50</v>
      </c>
      <c r="F44" s="54">
        <v>5590</v>
      </c>
      <c r="G44" s="55">
        <f t="shared" si="0"/>
        <v>279500</v>
      </c>
      <c r="H44" s="56">
        <v>5590</v>
      </c>
      <c r="I44" s="57">
        <f t="shared" si="1"/>
        <v>279500</v>
      </c>
      <c r="J44" s="56"/>
      <c r="K44" s="57">
        <f t="shared" si="2"/>
        <v>0</v>
      </c>
      <c r="L44" s="59" t="s">
        <v>51</v>
      </c>
      <c r="M44" s="59" t="s">
        <v>18</v>
      </c>
      <c r="N44" s="15"/>
      <c r="O44" s="18"/>
      <c r="P44" s="16"/>
      <c r="Q44" s="2"/>
      <c r="R44" s="2"/>
    </row>
    <row r="45" spans="1:18" ht="38.25" x14ac:dyDescent="0.2">
      <c r="A45" s="36">
        <v>24</v>
      </c>
      <c r="B45" s="37" t="s">
        <v>76</v>
      </c>
      <c r="C45" s="19"/>
      <c r="D45" s="53" t="s">
        <v>113</v>
      </c>
      <c r="E45" s="53">
        <v>350</v>
      </c>
      <c r="F45" s="54">
        <v>398</v>
      </c>
      <c r="G45" s="55">
        <f t="shared" si="0"/>
        <v>139300</v>
      </c>
      <c r="H45" s="56">
        <v>398</v>
      </c>
      <c r="I45" s="57">
        <f t="shared" si="1"/>
        <v>139300</v>
      </c>
      <c r="J45" s="56"/>
      <c r="K45" s="57">
        <f t="shared" si="2"/>
        <v>0</v>
      </c>
      <c r="L45" s="59" t="s">
        <v>51</v>
      </c>
      <c r="M45" s="59" t="s">
        <v>18</v>
      </c>
      <c r="N45" s="15"/>
      <c r="O45" s="18"/>
      <c r="P45" s="16"/>
      <c r="Q45" s="2"/>
      <c r="R45" s="2"/>
    </row>
    <row r="46" spans="1:18" ht="25.5" x14ac:dyDescent="0.2">
      <c r="A46" s="36">
        <v>25</v>
      </c>
      <c r="B46" s="37" t="s">
        <v>77</v>
      </c>
      <c r="C46" s="19"/>
      <c r="D46" s="53" t="s">
        <v>113</v>
      </c>
      <c r="E46" s="53">
        <v>50</v>
      </c>
      <c r="F46" s="54">
        <v>1650</v>
      </c>
      <c r="G46" s="55">
        <f t="shared" si="0"/>
        <v>82500</v>
      </c>
      <c r="H46" s="56">
        <v>1650</v>
      </c>
      <c r="I46" s="57">
        <f t="shared" si="1"/>
        <v>82500</v>
      </c>
      <c r="J46" s="56"/>
      <c r="K46" s="57">
        <f t="shared" si="2"/>
        <v>0</v>
      </c>
      <c r="L46" s="59" t="s">
        <v>51</v>
      </c>
      <c r="M46" s="59" t="s">
        <v>18</v>
      </c>
      <c r="N46" s="15"/>
      <c r="O46" s="18"/>
      <c r="P46" s="16"/>
      <c r="Q46" s="2"/>
      <c r="R46" s="2"/>
    </row>
    <row r="47" spans="1:18" ht="25.5" x14ac:dyDescent="0.2">
      <c r="A47" s="36">
        <v>26</v>
      </c>
      <c r="B47" s="37" t="s">
        <v>78</v>
      </c>
      <c r="C47" s="19"/>
      <c r="D47" s="53" t="s">
        <v>113</v>
      </c>
      <c r="E47" s="53">
        <v>200</v>
      </c>
      <c r="F47" s="54">
        <v>2000</v>
      </c>
      <c r="G47" s="55">
        <f t="shared" si="0"/>
        <v>400000</v>
      </c>
      <c r="H47" s="56">
        <v>2000</v>
      </c>
      <c r="I47" s="57">
        <f t="shared" si="1"/>
        <v>400000</v>
      </c>
      <c r="J47" s="56"/>
      <c r="K47" s="57">
        <f t="shared" si="2"/>
        <v>0</v>
      </c>
      <c r="L47" s="59" t="s">
        <v>51</v>
      </c>
      <c r="M47" s="59" t="s">
        <v>18</v>
      </c>
      <c r="N47" s="15"/>
      <c r="O47" s="18"/>
      <c r="P47" s="16"/>
      <c r="Q47" s="2"/>
      <c r="R47" s="2"/>
    </row>
    <row r="48" spans="1:18" ht="12" customHeight="1" x14ac:dyDescent="0.2">
      <c r="A48" s="36">
        <v>27</v>
      </c>
      <c r="B48" s="37" t="s">
        <v>79</v>
      </c>
      <c r="C48" s="19"/>
      <c r="D48" s="53" t="s">
        <v>113</v>
      </c>
      <c r="E48" s="53">
        <v>20</v>
      </c>
      <c r="F48" s="54">
        <v>650</v>
      </c>
      <c r="G48" s="55">
        <f t="shared" si="0"/>
        <v>13000</v>
      </c>
      <c r="H48" s="56">
        <v>650</v>
      </c>
      <c r="I48" s="57">
        <f t="shared" si="1"/>
        <v>13000</v>
      </c>
      <c r="J48" s="56"/>
      <c r="K48" s="57">
        <f t="shared" si="2"/>
        <v>0</v>
      </c>
      <c r="L48" s="59" t="s">
        <v>51</v>
      </c>
      <c r="M48" s="59" t="s">
        <v>18</v>
      </c>
      <c r="N48" s="15"/>
      <c r="O48" s="18"/>
      <c r="P48" s="16"/>
      <c r="Q48" s="2"/>
      <c r="R48" s="2"/>
    </row>
    <row r="49" spans="1:18" ht="12" customHeight="1" x14ac:dyDescent="0.2">
      <c r="A49" s="36">
        <v>28</v>
      </c>
      <c r="B49" s="37" t="s">
        <v>80</v>
      </c>
      <c r="C49" s="19"/>
      <c r="D49" s="53" t="s">
        <v>113</v>
      </c>
      <c r="E49" s="53">
        <v>300</v>
      </c>
      <c r="F49" s="54">
        <v>570</v>
      </c>
      <c r="G49" s="55">
        <f t="shared" si="0"/>
        <v>171000</v>
      </c>
      <c r="H49" s="56">
        <v>570</v>
      </c>
      <c r="I49" s="57">
        <f t="shared" si="1"/>
        <v>171000</v>
      </c>
      <c r="J49" s="56"/>
      <c r="K49" s="57">
        <f t="shared" si="2"/>
        <v>0</v>
      </c>
      <c r="L49" s="59" t="s">
        <v>51</v>
      </c>
      <c r="M49" s="59" t="s">
        <v>18</v>
      </c>
      <c r="N49" s="15"/>
      <c r="O49" s="18"/>
      <c r="P49" s="16"/>
      <c r="Q49" s="2"/>
      <c r="R49" s="2"/>
    </row>
    <row r="50" spans="1:18" ht="38.25" x14ac:dyDescent="0.2">
      <c r="A50" s="36">
        <v>29</v>
      </c>
      <c r="B50" s="39" t="s">
        <v>81</v>
      </c>
      <c r="C50" s="19"/>
      <c r="D50" s="53" t="s">
        <v>113</v>
      </c>
      <c r="E50" s="53">
        <v>20</v>
      </c>
      <c r="F50" s="54">
        <v>660</v>
      </c>
      <c r="G50" s="55">
        <f>F50*E50</f>
        <v>13200</v>
      </c>
      <c r="H50" s="56">
        <v>660</v>
      </c>
      <c r="I50" s="57">
        <f t="shared" si="1"/>
        <v>13200</v>
      </c>
      <c r="J50" s="56"/>
      <c r="K50" s="57">
        <f t="shared" si="2"/>
        <v>0</v>
      </c>
      <c r="L50" s="59" t="s">
        <v>51</v>
      </c>
      <c r="M50" s="59" t="s">
        <v>18</v>
      </c>
      <c r="N50" s="15"/>
      <c r="O50" s="18"/>
      <c r="P50" s="16"/>
      <c r="Q50" s="2"/>
      <c r="R50" s="2"/>
    </row>
    <row r="51" spans="1:18" ht="12" customHeight="1" x14ac:dyDescent="0.2">
      <c r="A51" s="36">
        <v>30</v>
      </c>
      <c r="B51" s="37" t="s">
        <v>20</v>
      </c>
      <c r="C51" s="19"/>
      <c r="D51" s="53" t="s">
        <v>113</v>
      </c>
      <c r="E51" s="53">
        <v>100</v>
      </c>
      <c r="F51" s="54">
        <v>8876</v>
      </c>
      <c r="G51" s="55">
        <f t="shared" si="0"/>
        <v>887600</v>
      </c>
      <c r="H51" s="56">
        <v>8876</v>
      </c>
      <c r="I51" s="57">
        <f t="shared" si="1"/>
        <v>887600</v>
      </c>
      <c r="J51" s="56"/>
      <c r="K51" s="57">
        <f t="shared" si="2"/>
        <v>0</v>
      </c>
      <c r="L51" s="59" t="s">
        <v>51</v>
      </c>
      <c r="M51" s="59" t="s">
        <v>18</v>
      </c>
      <c r="N51" s="15"/>
      <c r="O51" s="18"/>
      <c r="P51" s="16"/>
      <c r="Q51" s="2"/>
      <c r="R51" s="2"/>
    </row>
    <row r="52" spans="1:18" ht="25.5" x14ac:dyDescent="0.2">
      <c r="A52" s="36">
        <v>31</v>
      </c>
      <c r="B52" s="37" t="s">
        <v>82</v>
      </c>
      <c r="C52" s="19"/>
      <c r="D52" s="53" t="s">
        <v>113</v>
      </c>
      <c r="E52" s="53">
        <v>80</v>
      </c>
      <c r="F52" s="54">
        <v>3624</v>
      </c>
      <c r="G52" s="55">
        <f t="shared" si="0"/>
        <v>289920</v>
      </c>
      <c r="H52" s="56">
        <v>3620</v>
      </c>
      <c r="I52" s="57">
        <f t="shared" si="1"/>
        <v>289600</v>
      </c>
      <c r="J52" s="56">
        <v>3624</v>
      </c>
      <c r="K52" s="57">
        <f t="shared" si="2"/>
        <v>289920</v>
      </c>
      <c r="L52" s="59" t="s">
        <v>51</v>
      </c>
      <c r="M52" s="59" t="s">
        <v>18</v>
      </c>
      <c r="N52" s="15"/>
      <c r="O52" s="18"/>
      <c r="P52" s="16"/>
      <c r="Q52" s="2"/>
      <c r="R52" s="2"/>
    </row>
    <row r="53" spans="1:18" ht="38.25" x14ac:dyDescent="0.2">
      <c r="A53" s="36">
        <v>32</v>
      </c>
      <c r="B53" s="37" t="s">
        <v>83</v>
      </c>
      <c r="C53" s="19"/>
      <c r="D53" s="53" t="s">
        <v>115</v>
      </c>
      <c r="E53" s="53">
        <v>500</v>
      </c>
      <c r="F53" s="54">
        <v>690</v>
      </c>
      <c r="G53" s="55">
        <f t="shared" si="0"/>
        <v>345000</v>
      </c>
      <c r="H53" s="56">
        <v>690</v>
      </c>
      <c r="I53" s="57">
        <f t="shared" si="1"/>
        <v>345000</v>
      </c>
      <c r="J53" s="56"/>
      <c r="K53" s="57">
        <f t="shared" si="2"/>
        <v>0</v>
      </c>
      <c r="L53" s="59" t="s">
        <v>51</v>
      </c>
      <c r="M53" s="59" t="s">
        <v>18</v>
      </c>
      <c r="N53" s="15"/>
      <c r="O53" s="18"/>
      <c r="P53" s="16"/>
      <c r="Q53" s="2"/>
      <c r="R53" s="2"/>
    </row>
    <row r="54" spans="1:18" ht="25.5" x14ac:dyDescent="0.2">
      <c r="A54" s="36">
        <v>33</v>
      </c>
      <c r="B54" s="37" t="s">
        <v>84</v>
      </c>
      <c r="C54" s="19"/>
      <c r="D54" s="53" t="s">
        <v>114</v>
      </c>
      <c r="E54" s="53">
        <v>200</v>
      </c>
      <c r="F54" s="54">
        <v>282</v>
      </c>
      <c r="G54" s="55">
        <f t="shared" si="0"/>
        <v>56400</v>
      </c>
      <c r="H54" s="56">
        <v>282</v>
      </c>
      <c r="I54" s="57">
        <f t="shared" si="1"/>
        <v>56400</v>
      </c>
      <c r="J54" s="56"/>
      <c r="K54" s="57">
        <f t="shared" si="2"/>
        <v>0</v>
      </c>
      <c r="L54" s="59" t="s">
        <v>51</v>
      </c>
      <c r="M54" s="59" t="s">
        <v>18</v>
      </c>
      <c r="N54" s="15"/>
      <c r="O54" s="18"/>
      <c r="P54" s="16"/>
      <c r="Q54" s="2"/>
      <c r="R54" s="2"/>
    </row>
    <row r="55" spans="1:18" ht="25.5" x14ac:dyDescent="0.2">
      <c r="A55" s="36">
        <v>34</v>
      </c>
      <c r="B55" s="37" t="s">
        <v>85</v>
      </c>
      <c r="C55" s="19"/>
      <c r="D55" s="53" t="s">
        <v>113</v>
      </c>
      <c r="E55" s="53">
        <v>10</v>
      </c>
      <c r="F55" s="54">
        <v>8225</v>
      </c>
      <c r="G55" s="55">
        <f t="shared" si="0"/>
        <v>82250</v>
      </c>
      <c r="H55" s="56">
        <v>8225</v>
      </c>
      <c r="I55" s="57">
        <f t="shared" si="1"/>
        <v>82250</v>
      </c>
      <c r="J55" s="56"/>
      <c r="K55" s="57">
        <f t="shared" si="2"/>
        <v>0</v>
      </c>
      <c r="L55" s="59" t="s">
        <v>51</v>
      </c>
      <c r="M55" s="59" t="s">
        <v>18</v>
      </c>
      <c r="N55" s="15"/>
      <c r="O55" s="18"/>
      <c r="P55" s="16"/>
      <c r="Q55" s="2"/>
      <c r="R55" s="2"/>
    </row>
    <row r="56" spans="1:18" ht="12.75" customHeight="1" x14ac:dyDescent="0.2">
      <c r="A56" s="36">
        <v>35</v>
      </c>
      <c r="B56" s="37" t="s">
        <v>86</v>
      </c>
      <c r="C56" s="19"/>
      <c r="D56" s="53" t="s">
        <v>113</v>
      </c>
      <c r="E56" s="53">
        <v>80</v>
      </c>
      <c r="F56" s="54">
        <v>1200</v>
      </c>
      <c r="G56" s="55">
        <f t="shared" si="0"/>
        <v>96000</v>
      </c>
      <c r="H56" s="56">
        <v>1200</v>
      </c>
      <c r="I56" s="57">
        <f t="shared" si="1"/>
        <v>96000</v>
      </c>
      <c r="J56" s="56"/>
      <c r="K56" s="57">
        <f t="shared" si="2"/>
        <v>0</v>
      </c>
      <c r="L56" s="59" t="s">
        <v>51</v>
      </c>
      <c r="M56" s="59" t="s">
        <v>18</v>
      </c>
      <c r="N56" s="15"/>
      <c r="O56" s="18"/>
      <c r="P56" s="16"/>
      <c r="Q56" s="2"/>
      <c r="R56" s="2"/>
    </row>
    <row r="57" spans="1:18" ht="25.5" x14ac:dyDescent="0.2">
      <c r="A57" s="36">
        <v>36</v>
      </c>
      <c r="B57" s="37" t="s">
        <v>87</v>
      </c>
      <c r="C57" s="19"/>
      <c r="D57" s="53" t="s">
        <v>113</v>
      </c>
      <c r="E57" s="53">
        <v>20</v>
      </c>
      <c r="F57" s="54">
        <v>8900</v>
      </c>
      <c r="G57" s="55">
        <f t="shared" si="0"/>
        <v>178000</v>
      </c>
      <c r="H57" s="56">
        <v>8900</v>
      </c>
      <c r="I57" s="57">
        <f t="shared" si="1"/>
        <v>178000</v>
      </c>
      <c r="J57" s="56"/>
      <c r="K57" s="57">
        <f t="shared" si="2"/>
        <v>0</v>
      </c>
      <c r="L57" s="59" t="s">
        <v>51</v>
      </c>
      <c r="M57" s="59" t="s">
        <v>18</v>
      </c>
      <c r="N57" s="15"/>
      <c r="O57" s="18"/>
      <c r="P57" s="16"/>
      <c r="Q57" s="2"/>
      <c r="R57" s="2"/>
    </row>
    <row r="58" spans="1:18" ht="25.5" x14ac:dyDescent="0.2">
      <c r="A58" s="36">
        <v>37</v>
      </c>
      <c r="B58" s="37" t="s">
        <v>88</v>
      </c>
      <c r="C58" s="19"/>
      <c r="D58" s="53" t="s">
        <v>113</v>
      </c>
      <c r="E58" s="53">
        <v>5</v>
      </c>
      <c r="F58" s="54">
        <v>20370</v>
      </c>
      <c r="G58" s="55">
        <f t="shared" si="0"/>
        <v>101850</v>
      </c>
      <c r="H58" s="56">
        <v>20370</v>
      </c>
      <c r="I58" s="57">
        <f t="shared" si="1"/>
        <v>101850</v>
      </c>
      <c r="J58" s="56"/>
      <c r="K58" s="57">
        <f t="shared" si="2"/>
        <v>0</v>
      </c>
      <c r="L58" s="59" t="s">
        <v>51</v>
      </c>
      <c r="M58" s="59" t="s">
        <v>18</v>
      </c>
      <c r="N58" s="15"/>
      <c r="O58" s="18"/>
      <c r="P58" s="16"/>
      <c r="Q58" s="2"/>
      <c r="R58" s="2"/>
    </row>
    <row r="59" spans="1:18" ht="15" customHeight="1" x14ac:dyDescent="0.2">
      <c r="A59" s="36">
        <v>38</v>
      </c>
      <c r="B59" s="37" t="s">
        <v>89</v>
      </c>
      <c r="C59" s="19"/>
      <c r="D59" s="53" t="s">
        <v>113</v>
      </c>
      <c r="E59" s="53">
        <v>1000</v>
      </c>
      <c r="F59" s="54">
        <v>113</v>
      </c>
      <c r="G59" s="55">
        <f t="shared" si="0"/>
        <v>113000</v>
      </c>
      <c r="H59" s="56">
        <v>113</v>
      </c>
      <c r="I59" s="57">
        <f t="shared" si="1"/>
        <v>113000</v>
      </c>
      <c r="J59" s="56"/>
      <c r="K59" s="57">
        <f t="shared" si="2"/>
        <v>0</v>
      </c>
      <c r="L59" s="59" t="s">
        <v>51</v>
      </c>
      <c r="M59" s="59" t="s">
        <v>18</v>
      </c>
      <c r="N59" s="15"/>
      <c r="O59" s="18"/>
      <c r="P59" s="16"/>
      <c r="Q59" s="2"/>
      <c r="R59" s="2"/>
    </row>
    <row r="60" spans="1:18" ht="38.25" x14ac:dyDescent="0.2">
      <c r="A60" s="36">
        <v>39</v>
      </c>
      <c r="B60" s="37" t="s">
        <v>90</v>
      </c>
      <c r="C60" s="19"/>
      <c r="D60" s="53" t="s">
        <v>115</v>
      </c>
      <c r="E60" s="53">
        <v>5000</v>
      </c>
      <c r="F60" s="54">
        <v>80</v>
      </c>
      <c r="G60" s="55">
        <f t="shared" si="0"/>
        <v>400000</v>
      </c>
      <c r="H60" s="56">
        <v>80</v>
      </c>
      <c r="I60" s="57">
        <f t="shared" si="1"/>
        <v>400000</v>
      </c>
      <c r="J60" s="56"/>
      <c r="K60" s="57">
        <f t="shared" si="2"/>
        <v>0</v>
      </c>
      <c r="L60" s="59" t="s">
        <v>51</v>
      </c>
      <c r="M60" s="59" t="s">
        <v>18</v>
      </c>
      <c r="N60" s="15"/>
      <c r="O60" s="18"/>
      <c r="P60" s="16"/>
      <c r="Q60" s="2"/>
      <c r="R60" s="2"/>
    </row>
    <row r="61" spans="1:18" ht="38.25" x14ac:dyDescent="0.2">
      <c r="A61" s="36">
        <v>40</v>
      </c>
      <c r="B61" s="37" t="s">
        <v>91</v>
      </c>
      <c r="C61" s="19"/>
      <c r="D61" s="53" t="s">
        <v>115</v>
      </c>
      <c r="E61" s="53">
        <v>4000</v>
      </c>
      <c r="F61" s="54">
        <v>59</v>
      </c>
      <c r="G61" s="55">
        <f t="shared" si="0"/>
        <v>236000</v>
      </c>
      <c r="H61" s="56">
        <v>59</v>
      </c>
      <c r="I61" s="57">
        <f t="shared" si="1"/>
        <v>236000</v>
      </c>
      <c r="J61" s="56"/>
      <c r="K61" s="57">
        <f t="shared" si="2"/>
        <v>0</v>
      </c>
      <c r="L61" s="59" t="s">
        <v>51</v>
      </c>
      <c r="M61" s="59" t="s">
        <v>18</v>
      </c>
      <c r="N61" s="15"/>
      <c r="O61" s="18"/>
      <c r="P61" s="16"/>
      <c r="Q61" s="2"/>
      <c r="R61" s="2"/>
    </row>
    <row r="62" spans="1:18" ht="38.25" x14ac:dyDescent="0.2">
      <c r="A62" s="36">
        <v>41</v>
      </c>
      <c r="B62" s="37" t="s">
        <v>92</v>
      </c>
      <c r="C62" s="19"/>
      <c r="D62" s="53" t="s">
        <v>113</v>
      </c>
      <c r="E62" s="53">
        <v>100</v>
      </c>
      <c r="F62" s="54">
        <v>413</v>
      </c>
      <c r="G62" s="55">
        <f t="shared" si="0"/>
        <v>41300</v>
      </c>
      <c r="H62" s="56">
        <v>413</v>
      </c>
      <c r="I62" s="57">
        <f t="shared" si="1"/>
        <v>41300</v>
      </c>
      <c r="J62" s="56"/>
      <c r="K62" s="57">
        <f t="shared" si="2"/>
        <v>0</v>
      </c>
      <c r="L62" s="59" t="s">
        <v>51</v>
      </c>
      <c r="M62" s="59" t="s">
        <v>18</v>
      </c>
      <c r="N62" s="15"/>
      <c r="O62" s="18"/>
      <c r="P62" s="16"/>
      <c r="Q62" s="2"/>
      <c r="R62" s="2"/>
    </row>
    <row r="63" spans="1:18" ht="25.5" x14ac:dyDescent="0.2">
      <c r="A63" s="36">
        <v>42</v>
      </c>
      <c r="B63" s="37" t="s">
        <v>93</v>
      </c>
      <c r="C63" s="19"/>
      <c r="D63" s="53" t="s">
        <v>115</v>
      </c>
      <c r="E63" s="53">
        <v>5000</v>
      </c>
      <c r="F63" s="54">
        <v>7</v>
      </c>
      <c r="G63" s="55">
        <f>F63*E63</f>
        <v>35000</v>
      </c>
      <c r="H63" s="56">
        <v>7</v>
      </c>
      <c r="I63" s="57">
        <f t="shared" si="1"/>
        <v>35000</v>
      </c>
      <c r="J63" s="56"/>
      <c r="K63" s="57">
        <f t="shared" si="2"/>
        <v>0</v>
      </c>
      <c r="L63" s="59" t="s">
        <v>51</v>
      </c>
      <c r="M63" s="59" t="s">
        <v>18</v>
      </c>
      <c r="N63" s="15"/>
      <c r="O63" s="18"/>
      <c r="P63" s="16"/>
      <c r="Q63" s="2"/>
      <c r="R63" s="2"/>
    </row>
    <row r="64" spans="1:18" ht="38.25" x14ac:dyDescent="0.2">
      <c r="A64" s="36">
        <v>43</v>
      </c>
      <c r="B64" s="37" t="s">
        <v>94</v>
      </c>
      <c r="C64" s="19"/>
      <c r="D64" s="53" t="s">
        <v>113</v>
      </c>
      <c r="E64" s="53">
        <v>100</v>
      </c>
      <c r="F64" s="54">
        <v>2463</v>
      </c>
      <c r="G64" s="55">
        <f t="shared" si="0"/>
        <v>246300</v>
      </c>
      <c r="H64" s="56">
        <v>2463</v>
      </c>
      <c r="I64" s="57">
        <f>E64*H64</f>
        <v>246300</v>
      </c>
      <c r="J64" s="56"/>
      <c r="K64" s="57">
        <f t="shared" si="2"/>
        <v>0</v>
      </c>
      <c r="L64" s="59" t="s">
        <v>51</v>
      </c>
      <c r="M64" s="59" t="s">
        <v>18</v>
      </c>
      <c r="N64" s="15"/>
      <c r="O64" s="18"/>
      <c r="P64" s="16"/>
      <c r="Q64" s="2"/>
      <c r="R64" s="2"/>
    </row>
    <row r="65" spans="1:18" ht="25.5" x14ac:dyDescent="0.2">
      <c r="A65" s="36">
        <v>44</v>
      </c>
      <c r="B65" s="39" t="s">
        <v>95</v>
      </c>
      <c r="C65" s="19"/>
      <c r="D65" s="53" t="s">
        <v>113</v>
      </c>
      <c r="E65" s="53">
        <v>10</v>
      </c>
      <c r="F65" s="54">
        <v>23000</v>
      </c>
      <c r="G65" s="55">
        <f t="shared" si="0"/>
        <v>230000</v>
      </c>
      <c r="H65" s="56">
        <v>23000</v>
      </c>
      <c r="I65" s="57">
        <f t="shared" si="1"/>
        <v>230000</v>
      </c>
      <c r="J65" s="56"/>
      <c r="K65" s="57">
        <f t="shared" si="2"/>
        <v>0</v>
      </c>
      <c r="L65" s="59" t="s">
        <v>51</v>
      </c>
      <c r="M65" s="59" t="s">
        <v>18</v>
      </c>
      <c r="N65" s="15"/>
      <c r="O65" s="18"/>
      <c r="P65" s="16"/>
      <c r="Q65" s="2"/>
      <c r="R65" s="2"/>
    </row>
    <row r="66" spans="1:18" ht="25.5" x14ac:dyDescent="0.2">
      <c r="A66" s="36">
        <v>45</v>
      </c>
      <c r="B66" s="39" t="s">
        <v>96</v>
      </c>
      <c r="C66" s="19"/>
      <c r="D66" s="53" t="s">
        <v>113</v>
      </c>
      <c r="E66" s="53">
        <v>20</v>
      </c>
      <c r="F66" s="54">
        <v>24536</v>
      </c>
      <c r="G66" s="55">
        <f t="shared" si="0"/>
        <v>490720</v>
      </c>
      <c r="H66" s="56">
        <v>24536</v>
      </c>
      <c r="I66" s="57">
        <f t="shared" si="1"/>
        <v>490720</v>
      </c>
      <c r="J66" s="56"/>
      <c r="K66" s="57">
        <f t="shared" si="2"/>
        <v>0</v>
      </c>
      <c r="L66" s="59" t="s">
        <v>51</v>
      </c>
      <c r="M66" s="59" t="s">
        <v>18</v>
      </c>
      <c r="N66" s="15"/>
      <c r="O66" s="18"/>
      <c r="P66" s="16"/>
      <c r="Q66" s="2"/>
      <c r="R66" s="2"/>
    </row>
    <row r="67" spans="1:18" ht="25.5" x14ac:dyDescent="0.2">
      <c r="A67" s="36">
        <v>46</v>
      </c>
      <c r="B67" s="37" t="s">
        <v>21</v>
      </c>
      <c r="C67" s="19"/>
      <c r="D67" s="53" t="s">
        <v>113</v>
      </c>
      <c r="E67" s="53">
        <v>50</v>
      </c>
      <c r="F67" s="54">
        <v>3247</v>
      </c>
      <c r="G67" s="55">
        <f t="shared" si="0"/>
        <v>162350</v>
      </c>
      <c r="H67" s="56">
        <v>3247</v>
      </c>
      <c r="I67" s="57">
        <f t="shared" si="1"/>
        <v>162350</v>
      </c>
      <c r="J67" s="56"/>
      <c r="K67" s="57">
        <f t="shared" si="2"/>
        <v>0</v>
      </c>
      <c r="L67" s="59" t="s">
        <v>51</v>
      </c>
      <c r="M67" s="59" t="s">
        <v>18</v>
      </c>
      <c r="N67" s="15"/>
      <c r="O67" s="18"/>
      <c r="P67" s="16"/>
      <c r="Q67" s="2"/>
      <c r="R67" s="2"/>
    </row>
    <row r="68" spans="1:18" ht="25.5" x14ac:dyDescent="0.2">
      <c r="A68" s="36">
        <v>47</v>
      </c>
      <c r="B68" s="37" t="s">
        <v>97</v>
      </c>
      <c r="C68" s="19"/>
      <c r="D68" s="53" t="s">
        <v>113</v>
      </c>
      <c r="E68" s="53">
        <v>10</v>
      </c>
      <c r="F68" s="54">
        <v>850</v>
      </c>
      <c r="G68" s="55">
        <f t="shared" si="0"/>
        <v>8500</v>
      </c>
      <c r="H68" s="56">
        <v>850</v>
      </c>
      <c r="I68" s="57">
        <f t="shared" si="1"/>
        <v>8500</v>
      </c>
      <c r="J68" s="56"/>
      <c r="K68" s="57">
        <f t="shared" si="2"/>
        <v>0</v>
      </c>
      <c r="L68" s="59" t="s">
        <v>51</v>
      </c>
      <c r="M68" s="59" t="s">
        <v>18</v>
      </c>
      <c r="N68" s="15"/>
      <c r="O68" s="18"/>
      <c r="P68" s="16"/>
      <c r="Q68" s="2"/>
      <c r="R68" s="2"/>
    </row>
    <row r="69" spans="1:18" ht="25.5" x14ac:dyDescent="0.2">
      <c r="A69" s="36">
        <v>48</v>
      </c>
      <c r="B69" s="37" t="s">
        <v>98</v>
      </c>
      <c r="C69" s="19"/>
      <c r="D69" s="53" t="s">
        <v>113</v>
      </c>
      <c r="E69" s="53">
        <v>30</v>
      </c>
      <c r="F69" s="54">
        <v>800</v>
      </c>
      <c r="G69" s="55">
        <f t="shared" si="0"/>
        <v>24000</v>
      </c>
      <c r="H69" s="56">
        <v>800</v>
      </c>
      <c r="I69" s="57">
        <f t="shared" si="1"/>
        <v>24000</v>
      </c>
      <c r="J69" s="56"/>
      <c r="K69" s="57">
        <f t="shared" si="2"/>
        <v>0</v>
      </c>
      <c r="L69" s="59" t="s">
        <v>51</v>
      </c>
      <c r="M69" s="59" t="s">
        <v>18</v>
      </c>
      <c r="N69" s="15"/>
      <c r="O69" s="18"/>
      <c r="P69" s="16"/>
      <c r="Q69" s="2"/>
      <c r="R69" s="2"/>
    </row>
    <row r="70" spans="1:18" ht="25.5" x14ac:dyDescent="0.2">
      <c r="A70" s="36">
        <v>49</v>
      </c>
      <c r="B70" s="39" t="s">
        <v>99</v>
      </c>
      <c r="C70" s="19"/>
      <c r="D70" s="53" t="s">
        <v>113</v>
      </c>
      <c r="E70" s="53">
        <v>5</v>
      </c>
      <c r="F70" s="54">
        <v>20664</v>
      </c>
      <c r="G70" s="55">
        <f t="shared" si="0"/>
        <v>103320</v>
      </c>
      <c r="H70" s="56">
        <v>20664</v>
      </c>
      <c r="I70" s="57">
        <f t="shared" si="1"/>
        <v>103320</v>
      </c>
      <c r="J70" s="56"/>
      <c r="K70" s="57">
        <f t="shared" si="2"/>
        <v>0</v>
      </c>
      <c r="L70" s="59" t="s">
        <v>51</v>
      </c>
      <c r="M70" s="59" t="s">
        <v>18</v>
      </c>
      <c r="N70" s="15"/>
      <c r="O70" s="18"/>
      <c r="P70" s="16"/>
      <c r="Q70" s="2"/>
      <c r="R70" s="2"/>
    </row>
    <row r="71" spans="1:18" ht="25.5" x14ac:dyDescent="0.2">
      <c r="A71" s="36">
        <v>50</v>
      </c>
      <c r="B71" s="39" t="s">
        <v>100</v>
      </c>
      <c r="C71" s="19"/>
      <c r="D71" s="53" t="s">
        <v>113</v>
      </c>
      <c r="E71" s="53">
        <v>4</v>
      </c>
      <c r="F71" s="54">
        <v>25002</v>
      </c>
      <c r="G71" s="55">
        <f t="shared" si="0"/>
        <v>100008</v>
      </c>
      <c r="H71" s="56">
        <v>25002</v>
      </c>
      <c r="I71" s="57">
        <f t="shared" si="1"/>
        <v>100008</v>
      </c>
      <c r="J71" s="56"/>
      <c r="K71" s="57">
        <f t="shared" si="2"/>
        <v>0</v>
      </c>
      <c r="L71" s="59" t="s">
        <v>51</v>
      </c>
      <c r="M71" s="59" t="s">
        <v>18</v>
      </c>
      <c r="N71" s="15"/>
      <c r="O71" s="18"/>
      <c r="P71" s="16"/>
      <c r="Q71" s="2"/>
      <c r="R71" s="2"/>
    </row>
    <row r="72" spans="1:18" ht="25.5" x14ac:dyDescent="0.2">
      <c r="A72" s="36">
        <v>51</v>
      </c>
      <c r="B72" s="39" t="s">
        <v>101</v>
      </c>
      <c r="C72" s="19"/>
      <c r="D72" s="53" t="s">
        <v>113</v>
      </c>
      <c r="E72" s="53">
        <v>100</v>
      </c>
      <c r="F72" s="54">
        <v>149</v>
      </c>
      <c r="G72" s="55">
        <f t="shared" si="0"/>
        <v>14900</v>
      </c>
      <c r="H72" s="56">
        <v>149</v>
      </c>
      <c r="I72" s="57">
        <f t="shared" si="1"/>
        <v>14900</v>
      </c>
      <c r="J72" s="56"/>
      <c r="K72" s="57">
        <f t="shared" si="2"/>
        <v>0</v>
      </c>
      <c r="L72" s="59" t="s">
        <v>51</v>
      </c>
      <c r="M72" s="59" t="s">
        <v>18</v>
      </c>
      <c r="N72" s="15"/>
      <c r="O72" s="18"/>
      <c r="P72" s="16"/>
      <c r="Q72" s="2"/>
      <c r="R72" s="2"/>
    </row>
    <row r="73" spans="1:18" ht="25.5" x14ac:dyDescent="0.2">
      <c r="A73" s="36">
        <v>52</v>
      </c>
      <c r="B73" s="37" t="s">
        <v>102</v>
      </c>
      <c r="C73" s="19"/>
      <c r="D73" s="53" t="s">
        <v>113</v>
      </c>
      <c r="E73" s="53">
        <v>50</v>
      </c>
      <c r="F73" s="54">
        <v>8000</v>
      </c>
      <c r="G73" s="55">
        <f t="shared" si="0"/>
        <v>400000</v>
      </c>
      <c r="H73" s="56">
        <v>8000</v>
      </c>
      <c r="I73" s="57">
        <f t="shared" si="1"/>
        <v>400000</v>
      </c>
      <c r="J73" s="56"/>
      <c r="K73" s="57">
        <f t="shared" si="2"/>
        <v>0</v>
      </c>
      <c r="L73" s="59" t="s">
        <v>51</v>
      </c>
      <c r="M73" s="59" t="s">
        <v>18</v>
      </c>
      <c r="N73" s="15"/>
      <c r="O73" s="18"/>
      <c r="P73" s="16"/>
      <c r="Q73" s="2"/>
      <c r="R73" s="2"/>
    </row>
    <row r="74" spans="1:18" ht="25.5" x14ac:dyDescent="0.2">
      <c r="A74" s="36">
        <v>53</v>
      </c>
      <c r="B74" s="37" t="s">
        <v>103</v>
      </c>
      <c r="C74" s="19"/>
      <c r="D74" s="53" t="s">
        <v>113</v>
      </c>
      <c r="E74" s="53">
        <v>60</v>
      </c>
      <c r="F74" s="54">
        <v>6800</v>
      </c>
      <c r="G74" s="55">
        <f t="shared" si="0"/>
        <v>408000</v>
      </c>
      <c r="H74" s="56">
        <v>6800</v>
      </c>
      <c r="I74" s="57">
        <f t="shared" si="1"/>
        <v>408000</v>
      </c>
      <c r="J74" s="56"/>
      <c r="K74" s="57">
        <f t="shared" si="2"/>
        <v>0</v>
      </c>
      <c r="L74" s="59" t="s">
        <v>51</v>
      </c>
      <c r="M74" s="59" t="s">
        <v>18</v>
      </c>
      <c r="N74" s="15"/>
      <c r="O74" s="18"/>
      <c r="P74" s="16"/>
      <c r="Q74" s="2"/>
      <c r="R74" s="2"/>
    </row>
    <row r="75" spans="1:18" ht="15" x14ac:dyDescent="0.2">
      <c r="A75" s="36">
        <v>54</v>
      </c>
      <c r="B75" s="39" t="s">
        <v>104</v>
      </c>
      <c r="C75" s="19"/>
      <c r="D75" s="53" t="s">
        <v>114</v>
      </c>
      <c r="E75" s="53">
        <v>100</v>
      </c>
      <c r="F75" s="54">
        <v>570</v>
      </c>
      <c r="G75" s="55">
        <f t="shared" si="0"/>
        <v>57000</v>
      </c>
      <c r="H75" s="56">
        <v>570</v>
      </c>
      <c r="I75" s="57">
        <f t="shared" si="1"/>
        <v>57000</v>
      </c>
      <c r="J75" s="56"/>
      <c r="K75" s="57">
        <f t="shared" si="2"/>
        <v>0</v>
      </c>
      <c r="L75" s="59" t="s">
        <v>51</v>
      </c>
      <c r="M75" s="59" t="s">
        <v>18</v>
      </c>
      <c r="N75" s="15"/>
      <c r="O75" s="18"/>
      <c r="P75" s="16"/>
      <c r="Q75" s="2"/>
      <c r="R75" s="2"/>
    </row>
    <row r="76" spans="1:18" ht="38.25" x14ac:dyDescent="0.2">
      <c r="A76" s="36">
        <v>55</v>
      </c>
      <c r="B76" s="39" t="s">
        <v>105</v>
      </c>
      <c r="C76" s="19"/>
      <c r="D76" s="53" t="s">
        <v>113</v>
      </c>
      <c r="E76" s="53">
        <v>100</v>
      </c>
      <c r="F76" s="54">
        <v>155</v>
      </c>
      <c r="G76" s="55">
        <f t="shared" si="0"/>
        <v>15500</v>
      </c>
      <c r="H76" s="56">
        <v>155</v>
      </c>
      <c r="I76" s="57">
        <f t="shared" si="1"/>
        <v>15500</v>
      </c>
      <c r="J76" s="56"/>
      <c r="K76" s="57">
        <f t="shared" si="2"/>
        <v>0</v>
      </c>
      <c r="L76" s="59" t="s">
        <v>51</v>
      </c>
      <c r="M76" s="59" t="s">
        <v>18</v>
      </c>
      <c r="N76" s="15"/>
      <c r="O76" s="18"/>
      <c r="P76" s="16"/>
      <c r="Q76" s="2"/>
      <c r="R76" s="2"/>
    </row>
    <row r="77" spans="1:18" ht="25.5" x14ac:dyDescent="0.2">
      <c r="A77" s="36">
        <v>56</v>
      </c>
      <c r="B77" s="39" t="s">
        <v>106</v>
      </c>
      <c r="C77" s="19"/>
      <c r="D77" s="53" t="s">
        <v>113</v>
      </c>
      <c r="E77" s="53">
        <v>250</v>
      </c>
      <c r="F77" s="54">
        <v>517</v>
      </c>
      <c r="G77" s="55">
        <f t="shared" si="0"/>
        <v>129250</v>
      </c>
      <c r="H77" s="56">
        <v>517</v>
      </c>
      <c r="I77" s="57">
        <f t="shared" si="1"/>
        <v>129250</v>
      </c>
      <c r="J77" s="56"/>
      <c r="K77" s="57">
        <f t="shared" si="2"/>
        <v>0</v>
      </c>
      <c r="L77" s="59" t="s">
        <v>51</v>
      </c>
      <c r="M77" s="59" t="s">
        <v>18</v>
      </c>
      <c r="N77" s="15"/>
      <c r="O77" s="18"/>
      <c r="P77" s="16"/>
      <c r="Q77" s="2"/>
      <c r="R77" s="2"/>
    </row>
    <row r="78" spans="1:18" ht="15" x14ac:dyDescent="0.2">
      <c r="A78" s="36">
        <v>57</v>
      </c>
      <c r="B78" s="39" t="s">
        <v>22</v>
      </c>
      <c r="C78" s="19"/>
      <c r="D78" s="53" t="s">
        <v>115</v>
      </c>
      <c r="E78" s="53">
        <v>3000</v>
      </c>
      <c r="F78" s="54">
        <v>33</v>
      </c>
      <c r="G78" s="55">
        <f t="shared" si="0"/>
        <v>99000</v>
      </c>
      <c r="H78" s="56">
        <v>33</v>
      </c>
      <c r="I78" s="57">
        <f t="shared" si="1"/>
        <v>99000</v>
      </c>
      <c r="J78" s="56"/>
      <c r="K78" s="57">
        <f t="shared" si="2"/>
        <v>0</v>
      </c>
      <c r="L78" s="59" t="s">
        <v>51</v>
      </c>
      <c r="M78" s="59" t="s">
        <v>18</v>
      </c>
      <c r="N78" s="15"/>
      <c r="O78" s="18"/>
      <c r="P78" s="16"/>
      <c r="Q78" s="2"/>
      <c r="R78" s="2"/>
    </row>
    <row r="79" spans="1:18" ht="15" x14ac:dyDescent="0.2">
      <c r="A79" s="36">
        <v>58</v>
      </c>
      <c r="B79" s="39" t="s">
        <v>107</v>
      </c>
      <c r="C79" s="19"/>
      <c r="D79" s="53" t="s">
        <v>115</v>
      </c>
      <c r="E79" s="53">
        <v>7000</v>
      </c>
      <c r="F79" s="54">
        <v>24</v>
      </c>
      <c r="G79" s="55">
        <f t="shared" si="0"/>
        <v>168000</v>
      </c>
      <c r="H79" s="56">
        <v>24</v>
      </c>
      <c r="I79" s="57">
        <f t="shared" si="1"/>
        <v>168000</v>
      </c>
      <c r="J79" s="56"/>
      <c r="K79" s="57">
        <f t="shared" si="2"/>
        <v>0</v>
      </c>
      <c r="L79" s="59" t="s">
        <v>51</v>
      </c>
      <c r="M79" s="59" t="s">
        <v>18</v>
      </c>
      <c r="N79" s="15"/>
      <c r="O79" s="18"/>
      <c r="P79" s="16"/>
      <c r="Q79" s="2"/>
      <c r="R79" s="2"/>
    </row>
    <row r="80" spans="1:18" ht="15" x14ac:dyDescent="0.2">
      <c r="A80" s="36">
        <v>59</v>
      </c>
      <c r="B80" s="39" t="s">
        <v>23</v>
      </c>
      <c r="C80" s="19"/>
      <c r="D80" s="53" t="s">
        <v>115</v>
      </c>
      <c r="E80" s="53">
        <v>5000</v>
      </c>
      <c r="F80" s="54">
        <v>24</v>
      </c>
      <c r="G80" s="55">
        <f t="shared" si="0"/>
        <v>120000</v>
      </c>
      <c r="H80" s="56">
        <v>24</v>
      </c>
      <c r="I80" s="57">
        <f t="shared" si="1"/>
        <v>120000</v>
      </c>
      <c r="J80" s="56"/>
      <c r="K80" s="57">
        <f t="shared" si="2"/>
        <v>0</v>
      </c>
      <c r="L80" s="59" t="s">
        <v>51</v>
      </c>
      <c r="M80" s="59" t="s">
        <v>18</v>
      </c>
      <c r="N80" s="15"/>
      <c r="O80" s="18"/>
      <c r="P80" s="16"/>
      <c r="Q80" s="2"/>
      <c r="R80" s="2"/>
    </row>
    <row r="81" spans="1:21" ht="38.25" customHeight="1" x14ac:dyDescent="0.2">
      <c r="A81" s="36">
        <v>60</v>
      </c>
      <c r="B81" s="39" t="s">
        <v>108</v>
      </c>
      <c r="C81" s="19"/>
      <c r="D81" s="53" t="s">
        <v>113</v>
      </c>
      <c r="E81" s="53">
        <v>30</v>
      </c>
      <c r="F81" s="54">
        <v>3500</v>
      </c>
      <c r="G81" s="55">
        <f t="shared" si="0"/>
        <v>105000</v>
      </c>
      <c r="H81" s="56">
        <v>3500</v>
      </c>
      <c r="I81" s="57">
        <f t="shared" si="1"/>
        <v>105000</v>
      </c>
      <c r="J81" s="56"/>
      <c r="K81" s="57">
        <f t="shared" si="2"/>
        <v>0</v>
      </c>
      <c r="L81" s="59" t="s">
        <v>51</v>
      </c>
      <c r="M81" s="59" t="s">
        <v>18</v>
      </c>
      <c r="N81" s="15"/>
      <c r="O81" s="18"/>
      <c r="P81" s="16"/>
      <c r="Q81" s="2"/>
      <c r="R81" s="2"/>
    </row>
    <row r="82" spans="1:21" ht="25.5" x14ac:dyDescent="0.2">
      <c r="A82" s="36">
        <v>61</v>
      </c>
      <c r="B82" s="39" t="s">
        <v>109</v>
      </c>
      <c r="C82" s="19"/>
      <c r="D82" s="53" t="s">
        <v>113</v>
      </c>
      <c r="E82" s="53">
        <v>15</v>
      </c>
      <c r="F82" s="54">
        <v>3900</v>
      </c>
      <c r="G82" s="55">
        <f t="shared" si="0"/>
        <v>58500</v>
      </c>
      <c r="H82" s="56">
        <v>3900</v>
      </c>
      <c r="I82" s="57">
        <f t="shared" si="1"/>
        <v>58500</v>
      </c>
      <c r="J82" s="56"/>
      <c r="K82" s="57">
        <f t="shared" si="2"/>
        <v>0</v>
      </c>
      <c r="L82" s="59" t="s">
        <v>51</v>
      </c>
      <c r="M82" s="59" t="s">
        <v>18</v>
      </c>
      <c r="N82" s="15"/>
      <c r="O82" s="18"/>
      <c r="P82" s="16"/>
      <c r="Q82" s="2"/>
      <c r="R82" s="2"/>
    </row>
    <row r="83" spans="1:21" ht="25.5" x14ac:dyDescent="0.2">
      <c r="A83" s="36">
        <v>62</v>
      </c>
      <c r="B83" s="40" t="s">
        <v>110</v>
      </c>
      <c r="C83" s="19"/>
      <c r="D83" s="53" t="s">
        <v>113</v>
      </c>
      <c r="E83" s="53">
        <v>150</v>
      </c>
      <c r="F83" s="54">
        <v>890</v>
      </c>
      <c r="G83" s="55">
        <f t="shared" si="0"/>
        <v>133500</v>
      </c>
      <c r="H83" s="56">
        <v>890</v>
      </c>
      <c r="I83" s="57">
        <f t="shared" si="1"/>
        <v>133500</v>
      </c>
      <c r="J83" s="56"/>
      <c r="K83" s="57">
        <f t="shared" si="2"/>
        <v>0</v>
      </c>
      <c r="L83" s="59" t="s">
        <v>51</v>
      </c>
      <c r="M83" s="59" t="s">
        <v>18</v>
      </c>
      <c r="N83" s="15"/>
      <c r="O83" s="18"/>
      <c r="P83" s="16"/>
      <c r="Q83" s="2"/>
      <c r="R83" s="2"/>
    </row>
    <row r="84" spans="1:21" ht="25.5" x14ac:dyDescent="0.2">
      <c r="A84" s="36">
        <v>63</v>
      </c>
      <c r="B84" s="39" t="s">
        <v>111</v>
      </c>
      <c r="C84" s="19"/>
      <c r="D84" s="53" t="s">
        <v>113</v>
      </c>
      <c r="E84" s="53">
        <v>10</v>
      </c>
      <c r="F84" s="54">
        <v>3024</v>
      </c>
      <c r="G84" s="55">
        <f t="shared" si="0"/>
        <v>30240</v>
      </c>
      <c r="H84" s="56">
        <v>3024</v>
      </c>
      <c r="I84" s="57">
        <f t="shared" si="1"/>
        <v>30240</v>
      </c>
      <c r="J84" s="56"/>
      <c r="K84" s="57">
        <f t="shared" si="2"/>
        <v>0</v>
      </c>
      <c r="L84" s="59" t="s">
        <v>51</v>
      </c>
      <c r="M84" s="59" t="s">
        <v>18</v>
      </c>
      <c r="N84" s="15"/>
      <c r="O84" s="18"/>
      <c r="P84" s="16"/>
      <c r="Q84" s="2"/>
      <c r="R84" s="2"/>
    </row>
    <row r="85" spans="1:21" ht="25.5" x14ac:dyDescent="0.2">
      <c r="A85" s="36">
        <v>64</v>
      </c>
      <c r="B85" s="36" t="s">
        <v>112</v>
      </c>
      <c r="C85" s="19"/>
      <c r="D85" s="53" t="s">
        <v>113</v>
      </c>
      <c r="E85" s="53">
        <v>15</v>
      </c>
      <c r="F85" s="54">
        <v>2197</v>
      </c>
      <c r="G85" s="55">
        <f t="shared" si="0"/>
        <v>32955</v>
      </c>
      <c r="H85" s="56">
        <v>2197</v>
      </c>
      <c r="I85" s="57">
        <f t="shared" si="1"/>
        <v>32955</v>
      </c>
      <c r="J85" s="56"/>
      <c r="K85" s="57">
        <f t="shared" si="2"/>
        <v>0</v>
      </c>
      <c r="L85" s="59" t="s">
        <v>51</v>
      </c>
      <c r="M85" s="59" t="s">
        <v>18</v>
      </c>
      <c r="N85" s="15"/>
      <c r="O85" s="18"/>
      <c r="P85" s="16"/>
      <c r="Q85" s="2"/>
      <c r="R85" s="2"/>
    </row>
    <row r="86" spans="1:21" ht="12" x14ac:dyDescent="0.2">
      <c r="A86" s="14"/>
      <c r="B86" s="21" t="s">
        <v>24</v>
      </c>
      <c r="C86" s="19"/>
      <c r="D86" s="60"/>
      <c r="E86" s="61"/>
      <c r="F86" s="62"/>
      <c r="G86" s="62">
        <f>SUM(G22:G85)</f>
        <v>9790213</v>
      </c>
      <c r="H86" s="63">
        <f>SUM(H22:H85)</f>
        <v>254629</v>
      </c>
      <c r="I86" s="64">
        <f>SUM(I22:I85)</f>
        <v>9789213</v>
      </c>
      <c r="J86" s="57">
        <f>SUM(J22:J85)</f>
        <v>13378</v>
      </c>
      <c r="K86" s="64">
        <f>SUM(K22:K85)</f>
        <v>757380</v>
      </c>
      <c r="L86" s="59"/>
      <c r="M86" s="59"/>
      <c r="N86" s="15"/>
      <c r="O86" s="18"/>
      <c r="P86" s="16"/>
      <c r="Q86" s="2"/>
      <c r="R86" s="2"/>
    </row>
    <row r="87" spans="1:21" ht="12" customHeight="1" x14ac:dyDescent="0.2">
      <c r="A87" s="15"/>
      <c r="B87" s="15"/>
      <c r="H87" s="65"/>
      <c r="L87" s="66"/>
      <c r="M87" s="67"/>
      <c r="N87" s="2"/>
      <c r="O87" s="2"/>
      <c r="P87" s="2"/>
      <c r="Q87" s="2"/>
      <c r="R87" s="2"/>
    </row>
    <row r="88" spans="1:21" ht="15" customHeight="1" x14ac:dyDescent="0.2">
      <c r="A88" s="22" t="s">
        <v>25</v>
      </c>
      <c r="B88" s="15"/>
      <c r="L88" s="66"/>
      <c r="M88" s="67"/>
      <c r="N88" s="2"/>
      <c r="O88" s="2"/>
      <c r="P88" s="2"/>
      <c r="Q88" s="2"/>
      <c r="R88" s="2"/>
    </row>
    <row r="89" spans="1:21" ht="6" customHeight="1" x14ac:dyDescent="0.2">
      <c r="A89" s="22"/>
      <c r="B89" s="15"/>
      <c r="L89" s="66"/>
      <c r="M89" s="67"/>
      <c r="N89" s="2"/>
      <c r="O89" s="2"/>
      <c r="P89" s="2"/>
      <c r="Q89" s="2"/>
      <c r="R89" s="2"/>
    </row>
    <row r="90" spans="1:21" x14ac:dyDescent="0.2">
      <c r="A90" s="13" t="s">
        <v>6</v>
      </c>
      <c r="B90" s="14" t="s">
        <v>26</v>
      </c>
      <c r="C90" s="14" t="s">
        <v>27</v>
      </c>
      <c r="D90" s="49"/>
      <c r="E90" s="49"/>
      <c r="F90" s="49"/>
      <c r="G90" s="49"/>
      <c r="H90" s="50"/>
      <c r="I90" s="49"/>
      <c r="J90" s="49"/>
      <c r="K90" s="49"/>
    </row>
    <row r="91" spans="1:21" s="23" customFormat="1" x14ac:dyDescent="0.2">
      <c r="A91" s="13">
        <v>1</v>
      </c>
      <c r="B91" s="13"/>
      <c r="C91" s="14"/>
      <c r="D91" s="49"/>
      <c r="E91" s="49"/>
      <c r="F91" s="49"/>
      <c r="G91" s="49"/>
      <c r="H91" s="50"/>
      <c r="I91" s="49"/>
      <c r="J91" s="49"/>
      <c r="K91" s="49"/>
      <c r="L91" s="68"/>
      <c r="M91" s="68"/>
      <c r="N91" s="18"/>
      <c r="O91" s="18"/>
      <c r="P91" s="18"/>
      <c r="Q91" s="18"/>
      <c r="R91" s="18"/>
      <c r="S91" s="18"/>
      <c r="T91" s="18"/>
      <c r="U91" s="18"/>
    </row>
    <row r="92" spans="1:21" s="23" customFormat="1" x14ac:dyDescent="0.2">
      <c r="A92" s="13">
        <v>2</v>
      </c>
      <c r="B92" s="24"/>
      <c r="C92" s="13"/>
      <c r="D92" s="49"/>
      <c r="E92" s="49"/>
      <c r="F92" s="49"/>
      <c r="G92" s="49"/>
      <c r="H92" s="50"/>
      <c r="I92" s="49"/>
      <c r="J92" s="49"/>
      <c r="K92" s="49"/>
      <c r="L92" s="68"/>
      <c r="M92" s="68"/>
      <c r="N92" s="18"/>
      <c r="O92" s="18"/>
      <c r="P92" s="18"/>
      <c r="Q92" s="18"/>
      <c r="R92" s="18"/>
      <c r="S92" s="18"/>
      <c r="T92" s="18"/>
      <c r="U92" s="18"/>
    </row>
    <row r="93" spans="1:21" s="23" customFormat="1" ht="7.5" customHeight="1" x14ac:dyDescent="0.2">
      <c r="A93" s="12"/>
      <c r="B93" s="25"/>
      <c r="C93" s="12"/>
      <c r="D93" s="49"/>
      <c r="E93" s="49"/>
      <c r="F93" s="49"/>
      <c r="G93" s="49"/>
      <c r="H93" s="50"/>
      <c r="I93" s="49"/>
      <c r="J93" s="49"/>
      <c r="K93" s="49"/>
      <c r="L93" s="68"/>
      <c r="M93" s="68"/>
      <c r="N93" s="18"/>
      <c r="O93" s="18"/>
      <c r="P93" s="18"/>
      <c r="Q93" s="18"/>
      <c r="R93" s="18"/>
      <c r="S93" s="18"/>
      <c r="T93" s="18"/>
      <c r="U93" s="18"/>
    </row>
    <row r="94" spans="1:21" ht="15" customHeight="1" x14ac:dyDescent="0.2">
      <c r="A94" s="22" t="s">
        <v>28</v>
      </c>
      <c r="B94" s="12"/>
      <c r="C94" s="12"/>
      <c r="D94" s="49"/>
      <c r="E94" s="49"/>
      <c r="F94" s="49"/>
      <c r="G94" s="49"/>
      <c r="H94" s="50"/>
      <c r="I94" s="49"/>
      <c r="J94" s="49"/>
      <c r="K94" s="49"/>
      <c r="L94" s="66"/>
      <c r="M94" s="67"/>
      <c r="N94" s="2"/>
      <c r="O94" s="2"/>
      <c r="P94" s="2"/>
      <c r="Q94" s="2"/>
      <c r="R94" s="2"/>
    </row>
    <row r="95" spans="1:21" ht="5.25" customHeight="1" x14ac:dyDescent="0.2">
      <c r="A95" s="23"/>
      <c r="B95" s="23"/>
      <c r="C95" s="23"/>
      <c r="D95" s="49"/>
      <c r="E95" s="49"/>
      <c r="F95" s="49"/>
      <c r="G95" s="49"/>
      <c r="H95" s="50"/>
      <c r="I95" s="49"/>
      <c r="J95" s="49"/>
      <c r="K95" s="49"/>
      <c r="L95" s="45"/>
      <c r="M95" s="45"/>
      <c r="N95" s="26"/>
      <c r="O95" s="2"/>
      <c r="P95" s="2"/>
      <c r="Q95" s="2"/>
      <c r="R95" s="2"/>
    </row>
    <row r="96" spans="1:21" ht="45.75" customHeight="1" x14ac:dyDescent="0.2">
      <c r="A96" s="13" t="s">
        <v>6</v>
      </c>
      <c r="B96" s="14" t="s">
        <v>7</v>
      </c>
      <c r="C96" s="14" t="s">
        <v>29</v>
      </c>
      <c r="D96" s="49"/>
      <c r="E96" s="49"/>
      <c r="F96" s="49"/>
      <c r="G96" s="49"/>
      <c r="H96" s="50"/>
      <c r="I96" s="49"/>
      <c r="J96" s="49"/>
      <c r="K96" s="49"/>
    </row>
    <row r="97" spans="1:1033" s="23" customFormat="1" ht="24" x14ac:dyDescent="0.2">
      <c r="A97" s="14">
        <v>1</v>
      </c>
      <c r="B97" s="13" t="s">
        <v>51</v>
      </c>
      <c r="C97" s="13" t="s">
        <v>30</v>
      </c>
      <c r="D97" s="49"/>
      <c r="E97" s="49"/>
      <c r="F97" s="49"/>
      <c r="G97" s="49"/>
      <c r="H97" s="50"/>
      <c r="I97" s="49"/>
      <c r="J97" s="49"/>
      <c r="K97" s="49"/>
      <c r="L97" s="68"/>
      <c r="M97" s="68"/>
      <c r="N97" s="18"/>
      <c r="O97" s="18"/>
      <c r="P97" s="18"/>
      <c r="Q97" s="18"/>
      <c r="R97" s="18"/>
      <c r="S97" s="18"/>
      <c r="T97" s="18"/>
      <c r="U97" s="18"/>
    </row>
    <row r="98" spans="1:1033" s="23" customFormat="1" ht="24" x14ac:dyDescent="0.2">
      <c r="A98" s="14">
        <v>2</v>
      </c>
      <c r="B98" s="13"/>
      <c r="C98" s="13" t="s">
        <v>30</v>
      </c>
      <c r="D98" s="49"/>
      <c r="E98" s="49"/>
      <c r="F98" s="49"/>
      <c r="G98" s="49"/>
      <c r="H98" s="50"/>
      <c r="I98" s="49"/>
      <c r="J98" s="49"/>
      <c r="K98" s="49"/>
      <c r="L98" s="68"/>
      <c r="M98" s="68"/>
      <c r="N98" s="18"/>
      <c r="O98" s="18"/>
      <c r="P98" s="18"/>
      <c r="Q98" s="18"/>
      <c r="R98" s="18"/>
      <c r="S98" s="18"/>
      <c r="T98" s="18"/>
      <c r="U98" s="18"/>
    </row>
    <row r="99" spans="1:1033" s="23" customFormat="1" ht="9.75" customHeight="1" x14ac:dyDescent="0.2">
      <c r="A99" s="12"/>
      <c r="B99" s="12"/>
      <c r="C99" s="12"/>
      <c r="D99" s="49"/>
      <c r="E99" s="49"/>
      <c r="F99" s="49"/>
      <c r="G99" s="49"/>
      <c r="H99" s="50"/>
      <c r="I99" s="49"/>
      <c r="J99" s="49"/>
      <c r="K99" s="49"/>
      <c r="L99" s="68"/>
      <c r="M99" s="68"/>
      <c r="N99" s="18"/>
      <c r="O99" s="18"/>
      <c r="P99" s="18"/>
      <c r="Q99" s="18"/>
      <c r="R99" s="18"/>
      <c r="S99" s="18"/>
      <c r="T99" s="18"/>
      <c r="U99" s="18"/>
    </row>
    <row r="100" spans="1:1033" s="23" customFormat="1" ht="24.75" customHeight="1" x14ac:dyDescent="0.2">
      <c r="A100" s="97" t="s">
        <v>31</v>
      </c>
      <c r="B100" s="97"/>
      <c r="C100" s="97"/>
      <c r="D100" s="97"/>
      <c r="E100" s="97"/>
      <c r="F100" s="97"/>
      <c r="G100" s="97"/>
      <c r="H100" s="97"/>
      <c r="I100" s="97"/>
      <c r="J100" s="44"/>
      <c r="K100" s="44"/>
      <c r="L100" s="68"/>
      <c r="M100" s="68"/>
      <c r="N100" s="18"/>
      <c r="O100" s="18"/>
      <c r="P100" s="18"/>
      <c r="Q100" s="18"/>
      <c r="R100" s="18"/>
      <c r="S100" s="18"/>
      <c r="T100" s="18"/>
      <c r="U100" s="18"/>
    </row>
    <row r="101" spans="1:1033" s="23" customFormat="1" ht="4.5" customHeight="1" x14ac:dyDescent="0.2">
      <c r="A101" s="18"/>
      <c r="B101" s="18"/>
      <c r="C101" s="18"/>
      <c r="D101" s="68"/>
      <c r="E101" s="68"/>
      <c r="F101" s="68"/>
      <c r="G101" s="68"/>
      <c r="H101" s="69"/>
      <c r="I101" s="68"/>
      <c r="J101" s="68"/>
      <c r="K101" s="68"/>
      <c r="L101" s="68"/>
      <c r="M101" s="68"/>
      <c r="N101" s="18"/>
      <c r="O101" s="18"/>
      <c r="P101" s="18"/>
      <c r="Q101" s="18"/>
      <c r="R101" s="18"/>
      <c r="S101" s="18"/>
      <c r="T101" s="18"/>
      <c r="U101" s="18"/>
    </row>
    <row r="102" spans="1:1033" s="23" customFormat="1" ht="15" customHeight="1" x14ac:dyDescent="0.2">
      <c r="A102" s="20" t="s">
        <v>32</v>
      </c>
      <c r="B102" s="27" t="s">
        <v>33</v>
      </c>
      <c r="C102" s="98" t="s">
        <v>34</v>
      </c>
      <c r="D102" s="98"/>
      <c r="E102" s="99"/>
      <c r="F102" s="100" t="s">
        <v>35</v>
      </c>
      <c r="G102" s="101"/>
      <c r="H102" s="70"/>
      <c r="I102" s="66"/>
      <c r="J102" s="66"/>
      <c r="K102" s="66"/>
      <c r="L102" s="68"/>
      <c r="M102" s="68"/>
      <c r="N102" s="18"/>
      <c r="O102" s="18"/>
      <c r="P102" s="18"/>
      <c r="Q102" s="18"/>
      <c r="R102" s="18"/>
      <c r="S102" s="18"/>
      <c r="T102" s="18"/>
      <c r="U102" s="18"/>
    </row>
    <row r="103" spans="1:1033" s="23" customFormat="1" ht="24.75" customHeight="1" x14ac:dyDescent="0.2">
      <c r="A103" s="14">
        <v>1</v>
      </c>
      <c r="B103" s="13" t="s">
        <v>51</v>
      </c>
      <c r="C103" s="102" t="s">
        <v>116</v>
      </c>
      <c r="D103" s="103"/>
      <c r="E103" s="104"/>
      <c r="F103" s="105">
        <v>9789213</v>
      </c>
      <c r="G103" s="106"/>
      <c r="H103" s="70"/>
      <c r="I103" s="66"/>
      <c r="J103" s="66"/>
      <c r="K103" s="66"/>
      <c r="L103" s="68"/>
      <c r="M103" s="68"/>
      <c r="N103" s="18"/>
      <c r="O103" s="18"/>
      <c r="P103" s="18"/>
      <c r="Q103" s="18"/>
      <c r="R103" s="18"/>
      <c r="S103" s="18"/>
      <c r="T103" s="18"/>
      <c r="U103" s="18"/>
    </row>
    <row r="104" spans="1:1033" s="23" customFormat="1" ht="15" x14ac:dyDescent="0.2">
      <c r="A104" s="14">
        <v>2</v>
      </c>
      <c r="B104" s="13"/>
      <c r="C104" s="102"/>
      <c r="D104" s="103"/>
      <c r="E104" s="104"/>
      <c r="F104" s="105"/>
      <c r="G104" s="106"/>
      <c r="H104" s="71"/>
      <c r="I104" s="72"/>
      <c r="J104" s="72"/>
      <c r="K104" s="72"/>
      <c r="L104" s="68"/>
      <c r="M104" s="68"/>
      <c r="N104" s="18"/>
      <c r="O104" s="18"/>
      <c r="P104" s="18"/>
      <c r="Q104" s="18"/>
      <c r="R104" s="18"/>
      <c r="S104" s="18"/>
      <c r="T104" s="18"/>
      <c r="U104" s="18"/>
    </row>
    <row r="105" spans="1:1033" s="23" customFormat="1" ht="15" x14ac:dyDescent="0.2">
      <c r="A105" s="28"/>
      <c r="B105" s="25"/>
      <c r="C105" s="28"/>
      <c r="D105" s="81"/>
      <c r="E105" s="81"/>
      <c r="F105" s="72"/>
      <c r="G105" s="72"/>
      <c r="H105" s="71"/>
      <c r="I105" s="72"/>
      <c r="J105" s="72"/>
      <c r="K105" s="72"/>
      <c r="L105" s="68"/>
      <c r="M105" s="68"/>
      <c r="N105" s="18"/>
      <c r="O105" s="18"/>
      <c r="P105" s="18"/>
      <c r="Q105" s="18"/>
      <c r="R105" s="18"/>
      <c r="S105" s="18"/>
      <c r="T105" s="18"/>
      <c r="U105" s="18"/>
    </row>
    <row r="106" spans="1:1033" ht="15" customHeight="1" x14ac:dyDescent="0.25">
      <c r="A106" s="29" t="s">
        <v>121</v>
      </c>
      <c r="B106" s="30"/>
      <c r="C106" s="30"/>
      <c r="D106" s="73"/>
      <c r="E106" s="73"/>
      <c r="F106" s="74"/>
      <c r="G106" s="74"/>
      <c r="H106" s="74"/>
      <c r="I106" s="74"/>
      <c r="J106" s="74"/>
      <c r="K106" s="75"/>
      <c r="L106" s="75"/>
      <c r="M106" s="75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  <c r="BZ106" s="31"/>
      <c r="CA106" s="31"/>
      <c r="CB106" s="31"/>
      <c r="CC106" s="31"/>
      <c r="CD106" s="31"/>
      <c r="CE106" s="31"/>
      <c r="CF106" s="31"/>
      <c r="CG106" s="31"/>
      <c r="CH106" s="31"/>
      <c r="CI106" s="31"/>
      <c r="CJ106" s="31"/>
      <c r="CK106" s="31"/>
      <c r="CL106" s="31"/>
      <c r="CM106" s="31"/>
      <c r="CN106" s="31"/>
      <c r="CO106" s="31"/>
      <c r="CP106" s="31"/>
      <c r="CQ106" s="31"/>
      <c r="CR106" s="31"/>
      <c r="CS106" s="31"/>
      <c r="CT106" s="31"/>
      <c r="CU106" s="31"/>
      <c r="CV106" s="31"/>
      <c r="CW106" s="31"/>
      <c r="CX106" s="31"/>
      <c r="CY106" s="31"/>
      <c r="CZ106" s="31"/>
      <c r="DA106" s="31"/>
      <c r="DB106" s="31"/>
      <c r="DC106" s="31"/>
      <c r="DD106" s="31"/>
      <c r="DE106" s="31"/>
      <c r="DF106" s="31"/>
      <c r="DG106" s="31"/>
      <c r="DH106" s="31"/>
      <c r="DI106" s="31"/>
      <c r="DJ106" s="31"/>
      <c r="DK106" s="31"/>
      <c r="DL106" s="31"/>
      <c r="DM106" s="31"/>
      <c r="DN106" s="31"/>
      <c r="DO106" s="31"/>
      <c r="DP106" s="31"/>
      <c r="DQ106" s="31"/>
      <c r="DR106" s="31"/>
      <c r="DS106" s="31"/>
      <c r="DT106" s="31"/>
      <c r="DU106" s="31"/>
      <c r="DV106" s="31"/>
      <c r="DW106" s="31"/>
      <c r="DX106" s="31"/>
      <c r="DY106" s="31"/>
      <c r="DZ106" s="31"/>
      <c r="EA106" s="31"/>
      <c r="EB106" s="31"/>
      <c r="EC106" s="31"/>
      <c r="ED106" s="31"/>
      <c r="EE106" s="31"/>
      <c r="EF106" s="31"/>
      <c r="EG106" s="31"/>
      <c r="EH106" s="31"/>
      <c r="EI106" s="31"/>
      <c r="EJ106" s="31"/>
      <c r="EK106" s="31"/>
      <c r="EL106" s="31"/>
      <c r="EM106" s="31"/>
      <c r="EN106" s="31"/>
      <c r="EO106" s="31"/>
      <c r="EP106" s="31"/>
      <c r="EQ106" s="31"/>
      <c r="ER106" s="31"/>
      <c r="ES106" s="31"/>
      <c r="ET106" s="31"/>
      <c r="EU106" s="31"/>
      <c r="EV106" s="31"/>
      <c r="EW106" s="31"/>
      <c r="EX106" s="31"/>
      <c r="EY106" s="31"/>
      <c r="EZ106" s="31"/>
      <c r="FA106" s="31"/>
      <c r="FB106" s="31"/>
      <c r="FC106" s="31"/>
      <c r="FD106" s="31"/>
      <c r="FE106" s="31"/>
      <c r="FF106" s="31"/>
      <c r="FG106" s="31"/>
      <c r="FH106" s="31"/>
      <c r="FI106" s="31"/>
      <c r="FJ106" s="31"/>
      <c r="FK106" s="31"/>
      <c r="FL106" s="31"/>
      <c r="FM106" s="31"/>
      <c r="FN106" s="31"/>
      <c r="FO106" s="31"/>
      <c r="FP106" s="31"/>
      <c r="FQ106" s="31"/>
      <c r="FR106" s="31"/>
      <c r="FS106" s="31"/>
      <c r="FT106" s="31"/>
      <c r="FU106" s="31"/>
      <c r="FV106" s="31"/>
      <c r="FW106" s="31"/>
      <c r="FX106" s="31"/>
      <c r="FY106" s="31"/>
      <c r="FZ106" s="31"/>
      <c r="GA106" s="31"/>
      <c r="GB106" s="31"/>
      <c r="GC106" s="31"/>
      <c r="GD106" s="31"/>
      <c r="GE106" s="31"/>
      <c r="GF106" s="31"/>
      <c r="GG106" s="31"/>
      <c r="GH106" s="31"/>
      <c r="GI106" s="31"/>
      <c r="GJ106" s="31"/>
      <c r="GK106" s="31"/>
      <c r="GL106" s="31"/>
      <c r="GM106" s="31"/>
      <c r="GN106" s="31"/>
      <c r="GO106" s="31"/>
      <c r="GP106" s="31"/>
      <c r="GQ106" s="31"/>
      <c r="GR106" s="31"/>
      <c r="GS106" s="31"/>
      <c r="GT106" s="31"/>
      <c r="GU106" s="31"/>
      <c r="GV106" s="31"/>
      <c r="GW106" s="31"/>
      <c r="GX106" s="31"/>
      <c r="GY106" s="31"/>
      <c r="GZ106" s="31"/>
      <c r="HA106" s="31"/>
      <c r="HB106" s="31"/>
      <c r="HC106" s="31"/>
      <c r="HD106" s="31"/>
      <c r="HE106" s="31"/>
      <c r="HF106" s="31"/>
      <c r="HG106" s="31"/>
      <c r="HH106" s="31"/>
      <c r="HI106" s="31"/>
      <c r="HJ106" s="31"/>
      <c r="HK106" s="31"/>
      <c r="HL106" s="31"/>
      <c r="HM106" s="31"/>
      <c r="HN106" s="31"/>
      <c r="HO106" s="31"/>
      <c r="HP106" s="31"/>
      <c r="HQ106" s="31"/>
      <c r="HR106" s="31"/>
      <c r="HS106" s="31"/>
      <c r="HT106" s="31"/>
      <c r="HU106" s="31"/>
      <c r="HV106" s="31"/>
      <c r="HW106" s="31"/>
      <c r="HX106" s="31"/>
      <c r="HY106" s="31"/>
      <c r="HZ106" s="31"/>
      <c r="IA106" s="31"/>
      <c r="IB106" s="31"/>
      <c r="IC106" s="31"/>
      <c r="ID106" s="31"/>
      <c r="IE106" s="31"/>
      <c r="IF106" s="31"/>
      <c r="IG106" s="31"/>
      <c r="IH106" s="31"/>
      <c r="II106" s="31"/>
      <c r="IJ106" s="31"/>
      <c r="IK106" s="31"/>
      <c r="IL106" s="31"/>
      <c r="IM106" s="31"/>
      <c r="IN106" s="31"/>
      <c r="IO106" s="31"/>
      <c r="IP106" s="31"/>
      <c r="IQ106" s="31"/>
      <c r="IR106" s="31"/>
      <c r="IS106" s="31"/>
      <c r="IT106" s="31"/>
      <c r="IU106" s="31"/>
      <c r="IV106" s="31"/>
      <c r="IW106" s="31"/>
      <c r="IX106" s="31"/>
      <c r="IY106" s="31"/>
      <c r="IZ106" s="31"/>
      <c r="JA106" s="31"/>
      <c r="JB106" s="31"/>
      <c r="JC106" s="31"/>
      <c r="JD106" s="31"/>
      <c r="JE106" s="31"/>
      <c r="JF106" s="31"/>
      <c r="JG106" s="31"/>
      <c r="JH106" s="31"/>
      <c r="JI106" s="31"/>
      <c r="JJ106" s="31"/>
      <c r="JK106" s="31"/>
      <c r="JL106" s="31"/>
      <c r="JM106" s="31"/>
      <c r="JN106" s="31"/>
      <c r="JO106" s="31"/>
      <c r="JP106" s="31"/>
      <c r="JQ106" s="31"/>
      <c r="JR106" s="31"/>
      <c r="JS106" s="31"/>
      <c r="JT106" s="31"/>
      <c r="JU106" s="31"/>
      <c r="JV106" s="31"/>
      <c r="JW106" s="31"/>
      <c r="JX106" s="31"/>
      <c r="JY106" s="31"/>
      <c r="JZ106" s="31"/>
      <c r="KA106" s="31"/>
      <c r="KB106" s="31"/>
      <c r="KC106" s="31"/>
      <c r="KD106" s="31"/>
      <c r="KE106" s="31"/>
      <c r="KF106" s="31"/>
      <c r="KG106" s="31"/>
      <c r="KH106" s="31"/>
      <c r="KI106" s="31"/>
      <c r="KJ106" s="31"/>
      <c r="KK106" s="31"/>
      <c r="KL106" s="31"/>
      <c r="KM106" s="31"/>
      <c r="KN106" s="31"/>
      <c r="KO106" s="31"/>
      <c r="KP106" s="31"/>
      <c r="KQ106" s="31"/>
      <c r="KR106" s="31"/>
      <c r="KS106" s="31"/>
      <c r="KT106" s="31"/>
      <c r="KU106" s="31"/>
      <c r="KV106" s="31"/>
      <c r="KW106" s="31"/>
      <c r="KX106" s="31"/>
      <c r="KY106" s="31"/>
      <c r="KZ106" s="31"/>
      <c r="LA106" s="31"/>
      <c r="LB106" s="31"/>
      <c r="LC106" s="31"/>
      <c r="LD106" s="31"/>
      <c r="LE106" s="31"/>
      <c r="LF106" s="31"/>
      <c r="LG106" s="31"/>
      <c r="LH106" s="31"/>
      <c r="LI106" s="31"/>
      <c r="LJ106" s="31"/>
      <c r="LK106" s="31"/>
      <c r="LL106" s="31"/>
      <c r="LM106" s="31"/>
      <c r="LN106" s="31"/>
      <c r="LO106" s="31"/>
      <c r="LP106" s="31"/>
      <c r="LQ106" s="31"/>
      <c r="LR106" s="31"/>
      <c r="LS106" s="31"/>
      <c r="LT106" s="31"/>
      <c r="LU106" s="31"/>
      <c r="LV106" s="31"/>
      <c r="LW106" s="31"/>
      <c r="LX106" s="31"/>
      <c r="LY106" s="31"/>
      <c r="LZ106" s="31"/>
      <c r="MA106" s="31"/>
      <c r="MB106" s="31"/>
      <c r="MC106" s="31"/>
      <c r="MD106" s="31"/>
      <c r="ME106" s="31"/>
      <c r="MF106" s="31"/>
      <c r="MG106" s="31"/>
      <c r="MH106" s="31"/>
      <c r="MI106" s="31"/>
      <c r="MJ106" s="31"/>
      <c r="MK106" s="31"/>
      <c r="ML106" s="31"/>
      <c r="MM106" s="31"/>
      <c r="MN106" s="31"/>
      <c r="MO106" s="31"/>
      <c r="MP106" s="31"/>
      <c r="MQ106" s="31"/>
      <c r="MR106" s="31"/>
      <c r="MS106" s="31"/>
      <c r="MT106" s="31"/>
      <c r="MU106" s="31"/>
      <c r="MV106" s="31"/>
      <c r="MW106" s="31"/>
      <c r="MX106" s="31"/>
      <c r="MY106" s="31"/>
      <c r="MZ106" s="31"/>
      <c r="NA106" s="31"/>
      <c r="NB106" s="31"/>
      <c r="NC106" s="31"/>
      <c r="ND106" s="31"/>
      <c r="NE106" s="31"/>
      <c r="NF106" s="31"/>
      <c r="NG106" s="31"/>
      <c r="NH106" s="31"/>
      <c r="NI106" s="31"/>
      <c r="NJ106" s="31"/>
      <c r="NK106" s="31"/>
      <c r="NL106" s="31"/>
      <c r="NM106" s="31"/>
      <c r="NN106" s="31"/>
      <c r="NO106" s="31"/>
      <c r="NP106" s="31"/>
      <c r="NQ106" s="31"/>
      <c r="NR106" s="31"/>
      <c r="NS106" s="31"/>
      <c r="NT106" s="31"/>
      <c r="NU106" s="31"/>
      <c r="NV106" s="31"/>
      <c r="NW106" s="31"/>
      <c r="NX106" s="31"/>
      <c r="NY106" s="31"/>
      <c r="NZ106" s="31"/>
      <c r="OA106" s="31"/>
      <c r="OB106" s="31"/>
      <c r="OC106" s="31"/>
      <c r="OD106" s="31"/>
      <c r="OE106" s="31"/>
      <c r="OF106" s="31"/>
      <c r="OG106" s="31"/>
      <c r="OH106" s="31"/>
      <c r="OI106" s="31"/>
      <c r="OJ106" s="31"/>
      <c r="OK106" s="31"/>
      <c r="OL106" s="31"/>
      <c r="OM106" s="31"/>
      <c r="ON106" s="31"/>
      <c r="OO106" s="31"/>
      <c r="OP106" s="31"/>
      <c r="OQ106" s="31"/>
      <c r="OR106" s="31"/>
      <c r="OS106" s="31"/>
      <c r="OT106" s="31"/>
      <c r="OU106" s="31"/>
      <c r="OV106" s="31"/>
      <c r="OW106" s="31"/>
      <c r="OX106" s="31"/>
      <c r="OY106" s="31"/>
      <c r="OZ106" s="31"/>
      <c r="PA106" s="31"/>
      <c r="PB106" s="31"/>
      <c r="PC106" s="31"/>
      <c r="PD106" s="31"/>
      <c r="PE106" s="31"/>
      <c r="PF106" s="31"/>
      <c r="PG106" s="31"/>
      <c r="PH106" s="31"/>
      <c r="PI106" s="31"/>
      <c r="PJ106" s="31"/>
      <c r="PK106" s="31"/>
      <c r="PL106" s="31"/>
      <c r="PM106" s="31"/>
      <c r="PN106" s="31"/>
      <c r="PO106" s="31"/>
      <c r="PP106" s="31"/>
      <c r="PQ106" s="31"/>
      <c r="PR106" s="31"/>
      <c r="PS106" s="31"/>
      <c r="PT106" s="31"/>
      <c r="PU106" s="31"/>
      <c r="PV106" s="31"/>
      <c r="PW106" s="31"/>
      <c r="PX106" s="31"/>
      <c r="PY106" s="31"/>
      <c r="PZ106" s="31"/>
      <c r="QA106" s="31"/>
      <c r="QB106" s="31"/>
      <c r="QC106" s="31"/>
      <c r="QD106" s="31"/>
      <c r="QE106" s="31"/>
      <c r="QF106" s="31"/>
      <c r="QG106" s="31"/>
      <c r="QH106" s="31"/>
      <c r="QI106" s="31"/>
      <c r="QJ106" s="31"/>
      <c r="QK106" s="31"/>
      <c r="QL106" s="31"/>
      <c r="QM106" s="31"/>
      <c r="QN106" s="31"/>
      <c r="QO106" s="31"/>
      <c r="QP106" s="31"/>
      <c r="QQ106" s="31"/>
      <c r="QR106" s="31"/>
      <c r="QS106" s="31"/>
      <c r="QT106" s="31"/>
      <c r="QU106" s="31"/>
      <c r="QV106" s="31"/>
      <c r="QW106" s="31"/>
      <c r="QX106" s="31"/>
      <c r="QY106" s="31"/>
      <c r="QZ106" s="31"/>
      <c r="RA106" s="31"/>
      <c r="RB106" s="31"/>
      <c r="RC106" s="31"/>
      <c r="RD106" s="31"/>
      <c r="RE106" s="31"/>
      <c r="RF106" s="31"/>
      <c r="RG106" s="31"/>
      <c r="RH106" s="31"/>
      <c r="RI106" s="31"/>
      <c r="RJ106" s="31"/>
      <c r="RK106" s="31"/>
      <c r="RL106" s="31"/>
      <c r="RM106" s="31"/>
      <c r="RN106" s="31"/>
      <c r="RO106" s="31"/>
      <c r="RP106" s="31"/>
      <c r="RQ106" s="31"/>
      <c r="RR106" s="31"/>
      <c r="RS106" s="31"/>
      <c r="RT106" s="31"/>
      <c r="RU106" s="31"/>
      <c r="RV106" s="31"/>
      <c r="RW106" s="31"/>
      <c r="RX106" s="31"/>
      <c r="RY106" s="31"/>
      <c r="RZ106" s="31"/>
      <c r="SA106" s="31"/>
      <c r="SB106" s="31"/>
      <c r="SC106" s="31"/>
      <c r="SD106" s="31"/>
      <c r="SE106" s="31"/>
      <c r="SF106" s="31"/>
      <c r="SG106" s="31"/>
      <c r="SH106" s="31"/>
      <c r="SI106" s="31"/>
      <c r="SJ106" s="31"/>
      <c r="SK106" s="31"/>
      <c r="SL106" s="31"/>
      <c r="SM106" s="31"/>
      <c r="SN106" s="31"/>
      <c r="SO106" s="31"/>
      <c r="SP106" s="31"/>
      <c r="SQ106" s="31"/>
      <c r="SR106" s="31"/>
      <c r="SS106" s="31"/>
      <c r="ST106" s="31"/>
      <c r="SU106" s="31"/>
      <c r="SV106" s="31"/>
      <c r="SW106" s="31"/>
      <c r="SX106" s="31"/>
      <c r="SY106" s="31"/>
      <c r="SZ106" s="31"/>
      <c r="TA106" s="31"/>
      <c r="TB106" s="31"/>
      <c r="TC106" s="31"/>
      <c r="TD106" s="31"/>
      <c r="TE106" s="31"/>
      <c r="TF106" s="31"/>
      <c r="TG106" s="31"/>
      <c r="TH106" s="31"/>
      <c r="TI106" s="31"/>
      <c r="TJ106" s="31"/>
      <c r="TK106" s="31"/>
      <c r="TL106" s="31"/>
      <c r="TM106" s="31"/>
      <c r="TN106" s="31"/>
      <c r="TO106" s="31"/>
      <c r="TP106" s="31"/>
      <c r="TQ106" s="31"/>
      <c r="TR106" s="31"/>
      <c r="TS106" s="31"/>
      <c r="TT106" s="31"/>
      <c r="TU106" s="31"/>
      <c r="TV106" s="31"/>
      <c r="TW106" s="31"/>
      <c r="TX106" s="31"/>
      <c r="TY106" s="31"/>
      <c r="TZ106" s="31"/>
      <c r="UA106" s="31"/>
      <c r="UB106" s="31"/>
      <c r="UC106" s="31"/>
      <c r="UD106" s="31"/>
      <c r="UE106" s="31"/>
      <c r="UF106" s="31"/>
      <c r="UG106" s="31"/>
      <c r="UH106" s="31"/>
      <c r="UI106" s="31"/>
      <c r="UJ106" s="31"/>
      <c r="UK106" s="31"/>
      <c r="UL106" s="31"/>
      <c r="UM106" s="31"/>
      <c r="UN106" s="31"/>
      <c r="UO106" s="31"/>
      <c r="UP106" s="31"/>
      <c r="UQ106" s="31"/>
      <c r="UR106" s="31"/>
      <c r="US106" s="31"/>
      <c r="UT106" s="31"/>
      <c r="UU106" s="31"/>
      <c r="UV106" s="31"/>
      <c r="UW106" s="31"/>
      <c r="UX106" s="31"/>
      <c r="UY106" s="31"/>
      <c r="UZ106" s="31"/>
      <c r="VA106" s="31"/>
      <c r="VB106" s="31"/>
      <c r="VC106" s="31"/>
      <c r="VD106" s="31"/>
      <c r="VE106" s="31"/>
      <c r="VF106" s="31"/>
      <c r="VG106" s="31"/>
      <c r="VH106" s="31"/>
      <c r="VI106" s="31"/>
      <c r="VJ106" s="31"/>
      <c r="VK106" s="31"/>
      <c r="VL106" s="31"/>
      <c r="VM106" s="31"/>
      <c r="VN106" s="31"/>
      <c r="VO106" s="31"/>
      <c r="VP106" s="31"/>
      <c r="VQ106" s="31"/>
      <c r="VR106" s="31"/>
      <c r="VS106" s="31"/>
      <c r="VT106" s="31"/>
      <c r="VU106" s="31"/>
      <c r="VV106" s="31"/>
      <c r="VW106" s="31"/>
      <c r="VX106" s="31"/>
      <c r="VY106" s="31"/>
      <c r="VZ106" s="31"/>
      <c r="WA106" s="31"/>
      <c r="WB106" s="31"/>
      <c r="WC106" s="31"/>
      <c r="WD106" s="31"/>
      <c r="WE106" s="31"/>
      <c r="WF106" s="31"/>
      <c r="WG106" s="31"/>
      <c r="WH106" s="31"/>
      <c r="WI106" s="31"/>
      <c r="WJ106" s="31"/>
      <c r="WK106" s="31"/>
      <c r="WL106" s="31"/>
      <c r="WM106" s="31"/>
      <c r="WN106" s="31"/>
      <c r="WO106" s="31"/>
      <c r="WP106" s="31"/>
      <c r="WQ106" s="31"/>
      <c r="WR106" s="31"/>
      <c r="WS106" s="31"/>
      <c r="WT106" s="31"/>
      <c r="WU106" s="31"/>
      <c r="WV106" s="31"/>
      <c r="WW106" s="31"/>
      <c r="WX106" s="31"/>
      <c r="WY106" s="31"/>
      <c r="WZ106" s="31"/>
      <c r="XA106" s="31"/>
      <c r="XB106" s="31"/>
      <c r="XC106" s="31"/>
      <c r="XD106" s="31"/>
      <c r="XE106" s="31"/>
      <c r="XF106" s="31"/>
      <c r="XG106" s="31"/>
      <c r="XH106" s="31"/>
      <c r="XI106" s="31"/>
      <c r="XJ106" s="31"/>
      <c r="XK106" s="31"/>
      <c r="XL106" s="31"/>
      <c r="XM106" s="31"/>
      <c r="XN106" s="31"/>
      <c r="XO106" s="31"/>
      <c r="XP106" s="31"/>
      <c r="XQ106" s="31"/>
      <c r="XR106" s="31"/>
      <c r="XS106" s="31"/>
      <c r="XT106" s="31"/>
      <c r="XU106" s="31"/>
      <c r="XV106" s="31"/>
      <c r="XW106" s="31"/>
      <c r="XX106" s="31"/>
      <c r="XY106" s="31"/>
      <c r="XZ106" s="31"/>
      <c r="YA106" s="31"/>
      <c r="YB106" s="31"/>
      <c r="YC106" s="31"/>
      <c r="YD106" s="31"/>
      <c r="YE106" s="31"/>
      <c r="YF106" s="31"/>
      <c r="YG106" s="31"/>
      <c r="YH106" s="31"/>
      <c r="YI106" s="31"/>
      <c r="YJ106" s="31"/>
      <c r="YK106" s="31"/>
      <c r="YL106" s="31"/>
      <c r="YM106" s="31"/>
      <c r="YN106" s="31"/>
      <c r="YO106" s="31"/>
      <c r="YP106" s="31"/>
      <c r="YQ106" s="31"/>
      <c r="YR106" s="31"/>
      <c r="YS106" s="31"/>
      <c r="YT106" s="31"/>
      <c r="YU106" s="31"/>
      <c r="YV106" s="31"/>
      <c r="YW106" s="31"/>
      <c r="YX106" s="31"/>
      <c r="YY106" s="31"/>
      <c r="YZ106" s="31"/>
      <c r="ZA106" s="31"/>
      <c r="ZB106" s="31"/>
      <c r="ZC106" s="31"/>
      <c r="ZD106" s="31"/>
      <c r="ZE106" s="31"/>
      <c r="ZF106" s="31"/>
      <c r="ZG106" s="31"/>
      <c r="ZH106" s="31"/>
      <c r="ZI106" s="31"/>
      <c r="ZJ106" s="31"/>
      <c r="ZK106" s="31"/>
      <c r="ZL106" s="31"/>
      <c r="ZM106" s="31"/>
      <c r="ZN106" s="31"/>
      <c r="ZO106" s="31"/>
      <c r="ZP106" s="31"/>
      <c r="ZQ106" s="31"/>
      <c r="ZR106" s="31"/>
      <c r="ZS106" s="31"/>
      <c r="ZT106" s="31"/>
      <c r="ZU106" s="31"/>
      <c r="ZV106" s="31"/>
      <c r="ZW106" s="31"/>
      <c r="ZX106" s="31"/>
      <c r="ZY106" s="31"/>
      <c r="ZZ106" s="31"/>
      <c r="AAA106" s="31"/>
      <c r="AAB106" s="31"/>
      <c r="AAC106" s="31"/>
      <c r="AAD106" s="31"/>
      <c r="AAE106" s="31"/>
      <c r="AAF106" s="31"/>
      <c r="AAG106" s="31"/>
      <c r="AAH106" s="31"/>
      <c r="AAI106" s="31"/>
      <c r="AAJ106" s="31"/>
      <c r="AAK106" s="31"/>
      <c r="AAL106" s="31"/>
      <c r="AAM106" s="31"/>
      <c r="AAN106" s="31"/>
      <c r="AAO106" s="31"/>
      <c r="AAP106" s="31"/>
      <c r="AAQ106" s="31"/>
      <c r="AAR106" s="31"/>
      <c r="AAS106" s="31"/>
      <c r="AAT106" s="31"/>
      <c r="AAU106" s="31"/>
      <c r="AAV106" s="31"/>
      <c r="AAW106" s="31"/>
      <c r="AAX106" s="31"/>
      <c r="AAY106" s="31"/>
      <c r="AAZ106" s="31"/>
      <c r="ABA106" s="31"/>
      <c r="ABB106" s="31"/>
      <c r="ABC106" s="31"/>
      <c r="ABD106" s="31"/>
      <c r="ABE106" s="31"/>
      <c r="ABF106" s="31"/>
      <c r="ABG106" s="31"/>
      <c r="ABH106" s="31"/>
      <c r="ABI106" s="31"/>
      <c r="ABJ106" s="31"/>
      <c r="ABK106" s="31"/>
      <c r="ABL106" s="31"/>
      <c r="ABM106" s="31"/>
      <c r="ABN106" s="31"/>
      <c r="ABO106" s="31"/>
      <c r="ABP106" s="31"/>
      <c r="ABQ106" s="31"/>
      <c r="ABR106" s="31"/>
      <c r="ABS106" s="31"/>
      <c r="ABT106" s="31"/>
      <c r="ABU106" s="31"/>
      <c r="ABV106" s="31"/>
      <c r="ABW106" s="31"/>
      <c r="ABX106" s="31"/>
      <c r="ABY106" s="31"/>
      <c r="ABZ106" s="31"/>
      <c r="ACA106" s="31"/>
      <c r="ACB106" s="31"/>
      <c r="ACC106" s="31"/>
      <c r="ACD106" s="31"/>
      <c r="ACE106" s="31"/>
      <c r="ACF106" s="31"/>
      <c r="ACG106" s="31"/>
      <c r="ACH106" s="31"/>
      <c r="ACI106" s="31"/>
      <c r="ACJ106" s="31"/>
      <c r="ACK106" s="31"/>
      <c r="ACL106" s="31"/>
      <c r="ACM106" s="31"/>
      <c r="ACN106" s="31"/>
      <c r="ACO106" s="31"/>
      <c r="ACP106" s="31"/>
      <c r="ACQ106" s="31"/>
      <c r="ACR106" s="31"/>
      <c r="ACS106" s="31"/>
      <c r="ACT106" s="31"/>
      <c r="ACU106" s="31"/>
      <c r="ACV106" s="31"/>
      <c r="ACW106" s="31"/>
      <c r="ACX106" s="31"/>
      <c r="ACY106" s="31"/>
      <c r="ACZ106" s="31"/>
      <c r="ADA106" s="31"/>
      <c r="ADB106" s="31"/>
      <c r="ADC106" s="31"/>
      <c r="ADD106" s="31"/>
      <c r="ADE106" s="31"/>
      <c r="ADF106" s="31"/>
      <c r="ADG106" s="31"/>
      <c r="ADH106" s="31"/>
      <c r="ADI106" s="31"/>
      <c r="ADJ106" s="31"/>
      <c r="ADK106" s="31"/>
      <c r="ADL106" s="31"/>
      <c r="ADM106" s="31"/>
      <c r="ADN106" s="31"/>
      <c r="ADO106" s="31"/>
      <c r="ADP106" s="31"/>
      <c r="ADQ106" s="31"/>
      <c r="ADR106" s="31"/>
      <c r="ADS106" s="31"/>
      <c r="ADT106" s="31"/>
      <c r="ADU106" s="31"/>
      <c r="ADV106" s="31"/>
      <c r="ADW106" s="31"/>
      <c r="ADX106" s="31"/>
      <c r="ADY106" s="31"/>
      <c r="ADZ106" s="31"/>
      <c r="AEA106" s="31"/>
      <c r="AEB106" s="31"/>
      <c r="AEC106" s="31"/>
      <c r="AED106" s="31"/>
      <c r="AEE106" s="31"/>
      <c r="AEF106" s="31"/>
      <c r="AEG106" s="31"/>
      <c r="AEH106" s="31"/>
      <c r="AEI106" s="31"/>
      <c r="AEJ106" s="31"/>
      <c r="AEK106" s="31"/>
      <c r="AEL106" s="31"/>
      <c r="AEM106" s="31"/>
      <c r="AEN106" s="31"/>
      <c r="AEO106" s="31"/>
      <c r="AEP106" s="31"/>
      <c r="AEQ106" s="31"/>
      <c r="AER106" s="31"/>
      <c r="AES106" s="31"/>
      <c r="AET106" s="31"/>
      <c r="AEU106" s="31"/>
      <c r="AEV106" s="31"/>
      <c r="AEW106" s="31"/>
      <c r="AEX106" s="31"/>
      <c r="AEY106" s="31"/>
      <c r="AEZ106" s="31"/>
      <c r="AFA106" s="31"/>
      <c r="AFB106" s="31"/>
      <c r="AFC106" s="31"/>
      <c r="AFD106" s="31"/>
      <c r="AFE106" s="31"/>
      <c r="AFF106" s="31"/>
      <c r="AFG106" s="31"/>
      <c r="AFH106" s="31"/>
      <c r="AFI106" s="31"/>
      <c r="AFJ106" s="31"/>
      <c r="AFK106" s="31"/>
      <c r="AFL106" s="31"/>
      <c r="AFM106" s="31"/>
      <c r="AFN106" s="31"/>
      <c r="AFO106" s="31"/>
      <c r="AFP106" s="31"/>
      <c r="AFQ106" s="31"/>
      <c r="AFR106" s="31"/>
      <c r="AFS106" s="31"/>
      <c r="AFT106" s="31"/>
      <c r="AFU106" s="31"/>
      <c r="AFV106" s="31"/>
      <c r="AFW106" s="31"/>
      <c r="AFX106" s="31"/>
      <c r="AFY106" s="31"/>
      <c r="AFZ106" s="31"/>
      <c r="AGA106" s="31"/>
      <c r="AGB106" s="31"/>
      <c r="AGC106" s="31"/>
      <c r="AGD106" s="31"/>
      <c r="AGE106" s="31"/>
      <c r="AGF106" s="31"/>
      <c r="AGG106" s="31"/>
      <c r="AGH106" s="31"/>
      <c r="AGI106" s="31"/>
      <c r="AGJ106" s="31"/>
      <c r="AGK106" s="31"/>
      <c r="AGL106" s="31"/>
      <c r="AGM106" s="31"/>
      <c r="AGN106" s="31"/>
      <c r="AGO106" s="31"/>
      <c r="AGP106" s="31"/>
      <c r="AGQ106" s="31"/>
      <c r="AGR106" s="31"/>
      <c r="AGS106" s="31"/>
      <c r="AGT106" s="31"/>
      <c r="AGU106" s="31"/>
      <c r="AGV106" s="31"/>
      <c r="AGW106" s="31"/>
      <c r="AGX106" s="31"/>
      <c r="AGY106" s="31"/>
      <c r="AGZ106" s="31"/>
      <c r="AHA106" s="31"/>
      <c r="AHB106" s="31"/>
      <c r="AHC106" s="31"/>
      <c r="AHD106" s="31"/>
      <c r="AHE106" s="31"/>
      <c r="AHF106" s="31"/>
      <c r="AHG106" s="31"/>
      <c r="AHH106" s="31"/>
      <c r="AHI106" s="31"/>
      <c r="AHJ106" s="31"/>
      <c r="AHK106" s="31"/>
      <c r="AHL106" s="31"/>
      <c r="AHM106" s="31"/>
      <c r="AHN106" s="31"/>
      <c r="AHO106" s="31"/>
      <c r="AHP106" s="31"/>
      <c r="AHQ106" s="31"/>
      <c r="AHR106" s="31"/>
      <c r="AHS106" s="31"/>
      <c r="AHT106" s="31"/>
      <c r="AHU106" s="31"/>
      <c r="AHV106" s="31"/>
      <c r="AHW106" s="31"/>
      <c r="AHX106" s="31"/>
      <c r="AHY106" s="31"/>
      <c r="AHZ106" s="31"/>
      <c r="AIA106" s="31"/>
      <c r="AIB106" s="31"/>
      <c r="AIC106" s="31"/>
      <c r="AID106" s="31"/>
      <c r="AIE106" s="31"/>
      <c r="AIF106" s="31"/>
      <c r="AIG106" s="31"/>
      <c r="AIH106" s="31"/>
      <c r="AII106" s="31"/>
      <c r="AIJ106" s="31"/>
      <c r="AIK106" s="31"/>
      <c r="AIL106" s="31"/>
      <c r="AIM106" s="31"/>
      <c r="AIN106" s="31"/>
      <c r="AIO106" s="31"/>
      <c r="AIP106" s="31"/>
      <c r="AIQ106" s="31"/>
      <c r="AIR106" s="31"/>
      <c r="AIS106" s="31"/>
      <c r="AIT106" s="31"/>
      <c r="AIU106" s="31"/>
      <c r="AIV106" s="31"/>
      <c r="AIW106" s="31"/>
      <c r="AIX106" s="31"/>
      <c r="AIY106" s="31"/>
      <c r="AIZ106" s="31"/>
      <c r="AJA106" s="31"/>
      <c r="AJB106" s="31"/>
      <c r="AJC106" s="31"/>
      <c r="AJD106" s="31"/>
      <c r="AJE106" s="31"/>
      <c r="AJF106" s="31"/>
      <c r="AJG106" s="31"/>
      <c r="AJH106" s="31"/>
      <c r="AJI106" s="31"/>
      <c r="AJJ106" s="31"/>
      <c r="AJK106" s="31"/>
      <c r="AJL106" s="31"/>
      <c r="AJM106" s="31"/>
      <c r="AJN106" s="31"/>
      <c r="AJO106" s="31"/>
      <c r="AJP106" s="31"/>
      <c r="AJQ106" s="31"/>
      <c r="AJR106" s="31"/>
      <c r="AJS106" s="31"/>
      <c r="AJT106" s="31"/>
      <c r="AJU106" s="31"/>
      <c r="AJV106" s="31"/>
      <c r="AJW106" s="31"/>
      <c r="AJX106" s="31"/>
      <c r="AJY106" s="31"/>
      <c r="AJZ106" s="31"/>
      <c r="AKA106" s="31"/>
      <c r="AKB106" s="31"/>
      <c r="AKC106" s="31"/>
      <c r="AKD106" s="31"/>
      <c r="AKE106" s="31"/>
      <c r="AKF106" s="31"/>
      <c r="AKG106" s="31"/>
      <c r="AKH106" s="31"/>
      <c r="AKI106" s="31"/>
      <c r="AKJ106" s="31"/>
      <c r="AKK106" s="31"/>
      <c r="AKL106" s="31"/>
      <c r="AKM106" s="31"/>
      <c r="AKN106" s="31"/>
      <c r="AKO106" s="31"/>
      <c r="AKP106" s="31"/>
      <c r="AKQ106" s="31"/>
      <c r="AKR106" s="31"/>
      <c r="AKS106" s="31"/>
      <c r="AKT106" s="31"/>
      <c r="AKU106" s="31"/>
      <c r="AKV106" s="31"/>
      <c r="AKW106" s="31"/>
      <c r="AKX106" s="31"/>
      <c r="AKY106" s="31"/>
      <c r="AKZ106" s="31"/>
      <c r="ALA106" s="31"/>
      <c r="ALB106" s="31"/>
      <c r="ALC106" s="31"/>
      <c r="ALD106" s="31"/>
      <c r="ALE106" s="31"/>
      <c r="ALF106" s="31"/>
      <c r="ALG106" s="31"/>
      <c r="ALH106" s="31"/>
      <c r="ALI106" s="31"/>
      <c r="ALJ106" s="31"/>
      <c r="ALK106" s="31"/>
      <c r="ALL106" s="31"/>
      <c r="ALM106" s="31"/>
      <c r="ALN106" s="31"/>
      <c r="ALO106" s="31"/>
      <c r="ALP106" s="31"/>
      <c r="ALQ106" s="31"/>
      <c r="ALR106" s="31"/>
      <c r="ALS106" s="31"/>
      <c r="ALT106" s="31"/>
      <c r="ALU106" s="31"/>
      <c r="ALV106" s="31"/>
      <c r="ALW106" s="31"/>
      <c r="ALX106" s="31"/>
      <c r="ALY106" s="31"/>
      <c r="ALZ106" s="31"/>
      <c r="AMA106" s="31"/>
      <c r="AMB106" s="31"/>
      <c r="AMC106" s="31"/>
      <c r="AMD106" s="31"/>
      <c r="AME106" s="31"/>
      <c r="AMF106" s="31"/>
      <c r="AMG106" s="31"/>
      <c r="AMH106" s="31"/>
      <c r="AMI106" s="31"/>
      <c r="AMJ106" s="31"/>
      <c r="AMK106" s="31"/>
      <c r="AML106" s="31"/>
      <c r="AMM106" s="31"/>
      <c r="AMN106" s="31"/>
      <c r="AMO106" s="31"/>
      <c r="AMP106" s="31"/>
      <c r="AMQ106" s="31"/>
      <c r="AMR106" s="31"/>
      <c r="AMS106" s="31"/>
    </row>
    <row r="107" spans="1:1033" ht="15" customHeight="1" x14ac:dyDescent="0.25">
      <c r="A107" s="96" t="s">
        <v>119</v>
      </c>
      <c r="B107" s="96"/>
      <c r="C107" s="96"/>
      <c r="D107" s="96"/>
      <c r="E107" s="96"/>
      <c r="F107" s="96"/>
      <c r="G107" s="96"/>
      <c r="H107" s="96"/>
      <c r="I107" s="96"/>
      <c r="J107" s="96"/>
      <c r="K107" s="75"/>
      <c r="L107" s="75"/>
      <c r="M107" s="75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31"/>
      <c r="BJ107" s="31"/>
      <c r="BK107" s="31"/>
      <c r="BL107" s="31"/>
      <c r="BM107" s="31"/>
      <c r="BN107" s="31"/>
      <c r="BO107" s="31"/>
      <c r="BP107" s="31"/>
      <c r="BQ107" s="31"/>
      <c r="BR107" s="31"/>
      <c r="BS107" s="31"/>
      <c r="BT107" s="31"/>
      <c r="BU107" s="31"/>
      <c r="BV107" s="31"/>
      <c r="BW107" s="31"/>
      <c r="BX107" s="31"/>
      <c r="BY107" s="31"/>
      <c r="BZ107" s="31"/>
      <c r="CA107" s="31"/>
      <c r="CB107" s="31"/>
      <c r="CC107" s="31"/>
      <c r="CD107" s="31"/>
      <c r="CE107" s="31"/>
      <c r="CF107" s="31"/>
      <c r="CG107" s="31"/>
      <c r="CH107" s="31"/>
      <c r="CI107" s="31"/>
      <c r="CJ107" s="31"/>
      <c r="CK107" s="31"/>
      <c r="CL107" s="31"/>
      <c r="CM107" s="31"/>
      <c r="CN107" s="31"/>
      <c r="CO107" s="31"/>
      <c r="CP107" s="31"/>
      <c r="CQ107" s="31"/>
      <c r="CR107" s="31"/>
      <c r="CS107" s="31"/>
      <c r="CT107" s="31"/>
      <c r="CU107" s="31"/>
      <c r="CV107" s="31"/>
      <c r="CW107" s="31"/>
      <c r="CX107" s="31"/>
      <c r="CY107" s="31"/>
      <c r="CZ107" s="31"/>
      <c r="DA107" s="31"/>
      <c r="DB107" s="31"/>
      <c r="DC107" s="31"/>
      <c r="DD107" s="31"/>
      <c r="DE107" s="31"/>
      <c r="DF107" s="31"/>
      <c r="DG107" s="31"/>
      <c r="DH107" s="31"/>
      <c r="DI107" s="31"/>
      <c r="DJ107" s="31"/>
      <c r="DK107" s="31"/>
      <c r="DL107" s="31"/>
      <c r="DM107" s="31"/>
      <c r="DN107" s="31"/>
      <c r="DO107" s="31"/>
      <c r="DP107" s="31"/>
      <c r="DQ107" s="31"/>
      <c r="DR107" s="31"/>
      <c r="DS107" s="31"/>
      <c r="DT107" s="31"/>
      <c r="DU107" s="31"/>
      <c r="DV107" s="31"/>
      <c r="DW107" s="31"/>
      <c r="DX107" s="31"/>
      <c r="DY107" s="31"/>
      <c r="DZ107" s="31"/>
      <c r="EA107" s="31"/>
      <c r="EB107" s="31"/>
      <c r="EC107" s="31"/>
      <c r="ED107" s="31"/>
      <c r="EE107" s="31"/>
      <c r="EF107" s="31"/>
      <c r="EG107" s="31"/>
      <c r="EH107" s="31"/>
      <c r="EI107" s="31"/>
      <c r="EJ107" s="31"/>
      <c r="EK107" s="31"/>
      <c r="EL107" s="31"/>
      <c r="EM107" s="31"/>
      <c r="EN107" s="31"/>
      <c r="EO107" s="31"/>
      <c r="EP107" s="31"/>
      <c r="EQ107" s="31"/>
      <c r="ER107" s="31"/>
      <c r="ES107" s="31"/>
      <c r="ET107" s="31"/>
      <c r="EU107" s="31"/>
      <c r="EV107" s="31"/>
      <c r="EW107" s="31"/>
      <c r="EX107" s="31"/>
      <c r="EY107" s="31"/>
      <c r="EZ107" s="31"/>
      <c r="FA107" s="31"/>
      <c r="FB107" s="31"/>
      <c r="FC107" s="31"/>
      <c r="FD107" s="31"/>
      <c r="FE107" s="31"/>
      <c r="FF107" s="31"/>
      <c r="FG107" s="31"/>
      <c r="FH107" s="31"/>
      <c r="FI107" s="31"/>
      <c r="FJ107" s="31"/>
      <c r="FK107" s="31"/>
      <c r="FL107" s="31"/>
      <c r="FM107" s="31"/>
      <c r="FN107" s="31"/>
      <c r="FO107" s="31"/>
      <c r="FP107" s="31"/>
      <c r="FQ107" s="31"/>
      <c r="FR107" s="31"/>
      <c r="FS107" s="31"/>
      <c r="FT107" s="31"/>
      <c r="FU107" s="31"/>
      <c r="FV107" s="31"/>
      <c r="FW107" s="31"/>
      <c r="FX107" s="31"/>
      <c r="FY107" s="31"/>
      <c r="FZ107" s="31"/>
      <c r="GA107" s="31"/>
      <c r="GB107" s="31"/>
      <c r="GC107" s="31"/>
      <c r="GD107" s="31"/>
      <c r="GE107" s="31"/>
      <c r="GF107" s="31"/>
      <c r="GG107" s="31"/>
      <c r="GH107" s="31"/>
      <c r="GI107" s="31"/>
      <c r="GJ107" s="31"/>
      <c r="GK107" s="31"/>
      <c r="GL107" s="31"/>
      <c r="GM107" s="31"/>
      <c r="GN107" s="31"/>
      <c r="GO107" s="31"/>
      <c r="GP107" s="31"/>
      <c r="GQ107" s="31"/>
      <c r="GR107" s="31"/>
      <c r="GS107" s="31"/>
      <c r="GT107" s="31"/>
      <c r="GU107" s="31"/>
      <c r="GV107" s="31"/>
      <c r="GW107" s="31"/>
      <c r="GX107" s="31"/>
      <c r="GY107" s="31"/>
      <c r="GZ107" s="31"/>
      <c r="HA107" s="31"/>
      <c r="HB107" s="31"/>
      <c r="HC107" s="31"/>
      <c r="HD107" s="31"/>
      <c r="HE107" s="31"/>
      <c r="HF107" s="31"/>
      <c r="HG107" s="31"/>
      <c r="HH107" s="31"/>
      <c r="HI107" s="31"/>
      <c r="HJ107" s="31"/>
      <c r="HK107" s="31"/>
      <c r="HL107" s="31"/>
      <c r="HM107" s="31"/>
      <c r="HN107" s="31"/>
      <c r="HO107" s="31"/>
      <c r="HP107" s="31"/>
      <c r="HQ107" s="31"/>
      <c r="HR107" s="31"/>
      <c r="HS107" s="31"/>
      <c r="HT107" s="31"/>
      <c r="HU107" s="31"/>
      <c r="HV107" s="31"/>
      <c r="HW107" s="31"/>
      <c r="HX107" s="31"/>
      <c r="HY107" s="31"/>
      <c r="HZ107" s="31"/>
      <c r="IA107" s="31"/>
      <c r="IB107" s="31"/>
      <c r="IC107" s="31"/>
      <c r="ID107" s="31"/>
      <c r="IE107" s="31"/>
      <c r="IF107" s="31"/>
      <c r="IG107" s="31"/>
      <c r="IH107" s="31"/>
      <c r="II107" s="31"/>
      <c r="IJ107" s="31"/>
      <c r="IK107" s="31"/>
      <c r="IL107" s="31"/>
      <c r="IM107" s="31"/>
      <c r="IN107" s="31"/>
      <c r="IO107" s="31"/>
      <c r="IP107" s="31"/>
      <c r="IQ107" s="31"/>
      <c r="IR107" s="31"/>
      <c r="IS107" s="31"/>
      <c r="IT107" s="31"/>
      <c r="IU107" s="31"/>
      <c r="IV107" s="31"/>
      <c r="IW107" s="31"/>
      <c r="IX107" s="31"/>
      <c r="IY107" s="31"/>
      <c r="IZ107" s="31"/>
      <c r="JA107" s="31"/>
      <c r="JB107" s="31"/>
      <c r="JC107" s="31"/>
      <c r="JD107" s="31"/>
      <c r="JE107" s="31"/>
      <c r="JF107" s="31"/>
      <c r="JG107" s="31"/>
      <c r="JH107" s="31"/>
      <c r="JI107" s="31"/>
      <c r="JJ107" s="31"/>
      <c r="JK107" s="31"/>
      <c r="JL107" s="31"/>
      <c r="JM107" s="31"/>
      <c r="JN107" s="31"/>
      <c r="JO107" s="31"/>
      <c r="JP107" s="31"/>
      <c r="JQ107" s="31"/>
      <c r="JR107" s="31"/>
      <c r="JS107" s="31"/>
      <c r="JT107" s="31"/>
      <c r="JU107" s="31"/>
      <c r="JV107" s="31"/>
      <c r="JW107" s="31"/>
      <c r="JX107" s="31"/>
      <c r="JY107" s="31"/>
      <c r="JZ107" s="31"/>
      <c r="KA107" s="31"/>
      <c r="KB107" s="31"/>
      <c r="KC107" s="31"/>
      <c r="KD107" s="31"/>
      <c r="KE107" s="31"/>
      <c r="KF107" s="31"/>
      <c r="KG107" s="31"/>
      <c r="KH107" s="31"/>
      <c r="KI107" s="31"/>
      <c r="KJ107" s="31"/>
      <c r="KK107" s="31"/>
      <c r="KL107" s="31"/>
      <c r="KM107" s="31"/>
      <c r="KN107" s="31"/>
      <c r="KO107" s="31"/>
      <c r="KP107" s="31"/>
      <c r="KQ107" s="31"/>
      <c r="KR107" s="31"/>
      <c r="KS107" s="31"/>
      <c r="KT107" s="31"/>
      <c r="KU107" s="31"/>
      <c r="KV107" s="31"/>
      <c r="KW107" s="31"/>
      <c r="KX107" s="31"/>
      <c r="KY107" s="31"/>
      <c r="KZ107" s="31"/>
      <c r="LA107" s="31"/>
      <c r="LB107" s="31"/>
      <c r="LC107" s="31"/>
      <c r="LD107" s="31"/>
      <c r="LE107" s="31"/>
      <c r="LF107" s="31"/>
      <c r="LG107" s="31"/>
      <c r="LH107" s="31"/>
      <c r="LI107" s="31"/>
      <c r="LJ107" s="31"/>
      <c r="LK107" s="31"/>
      <c r="LL107" s="31"/>
      <c r="LM107" s="31"/>
      <c r="LN107" s="31"/>
      <c r="LO107" s="31"/>
      <c r="LP107" s="31"/>
      <c r="LQ107" s="31"/>
      <c r="LR107" s="31"/>
      <c r="LS107" s="31"/>
      <c r="LT107" s="31"/>
      <c r="LU107" s="31"/>
      <c r="LV107" s="31"/>
      <c r="LW107" s="31"/>
      <c r="LX107" s="31"/>
      <c r="LY107" s="31"/>
      <c r="LZ107" s="31"/>
      <c r="MA107" s="31"/>
      <c r="MB107" s="31"/>
      <c r="MC107" s="31"/>
      <c r="MD107" s="31"/>
      <c r="ME107" s="31"/>
      <c r="MF107" s="31"/>
      <c r="MG107" s="31"/>
      <c r="MH107" s="31"/>
      <c r="MI107" s="31"/>
      <c r="MJ107" s="31"/>
      <c r="MK107" s="31"/>
      <c r="ML107" s="31"/>
      <c r="MM107" s="31"/>
      <c r="MN107" s="31"/>
      <c r="MO107" s="31"/>
      <c r="MP107" s="31"/>
      <c r="MQ107" s="31"/>
      <c r="MR107" s="31"/>
      <c r="MS107" s="31"/>
      <c r="MT107" s="31"/>
      <c r="MU107" s="31"/>
      <c r="MV107" s="31"/>
      <c r="MW107" s="31"/>
      <c r="MX107" s="31"/>
      <c r="MY107" s="31"/>
      <c r="MZ107" s="31"/>
      <c r="NA107" s="31"/>
      <c r="NB107" s="31"/>
      <c r="NC107" s="31"/>
      <c r="ND107" s="31"/>
      <c r="NE107" s="31"/>
      <c r="NF107" s="31"/>
      <c r="NG107" s="31"/>
      <c r="NH107" s="31"/>
      <c r="NI107" s="31"/>
      <c r="NJ107" s="31"/>
      <c r="NK107" s="31"/>
      <c r="NL107" s="31"/>
      <c r="NM107" s="31"/>
      <c r="NN107" s="31"/>
      <c r="NO107" s="31"/>
      <c r="NP107" s="31"/>
      <c r="NQ107" s="31"/>
      <c r="NR107" s="31"/>
      <c r="NS107" s="31"/>
      <c r="NT107" s="31"/>
      <c r="NU107" s="31"/>
      <c r="NV107" s="31"/>
      <c r="NW107" s="31"/>
      <c r="NX107" s="31"/>
      <c r="NY107" s="31"/>
      <c r="NZ107" s="31"/>
      <c r="OA107" s="31"/>
      <c r="OB107" s="31"/>
      <c r="OC107" s="31"/>
      <c r="OD107" s="31"/>
      <c r="OE107" s="31"/>
      <c r="OF107" s="31"/>
      <c r="OG107" s="31"/>
      <c r="OH107" s="31"/>
      <c r="OI107" s="31"/>
      <c r="OJ107" s="31"/>
      <c r="OK107" s="31"/>
      <c r="OL107" s="31"/>
      <c r="OM107" s="31"/>
      <c r="ON107" s="31"/>
      <c r="OO107" s="31"/>
      <c r="OP107" s="31"/>
      <c r="OQ107" s="31"/>
      <c r="OR107" s="31"/>
      <c r="OS107" s="31"/>
      <c r="OT107" s="31"/>
      <c r="OU107" s="31"/>
      <c r="OV107" s="31"/>
      <c r="OW107" s="31"/>
      <c r="OX107" s="31"/>
      <c r="OY107" s="31"/>
      <c r="OZ107" s="31"/>
      <c r="PA107" s="31"/>
      <c r="PB107" s="31"/>
      <c r="PC107" s="31"/>
      <c r="PD107" s="31"/>
      <c r="PE107" s="31"/>
      <c r="PF107" s="31"/>
      <c r="PG107" s="31"/>
      <c r="PH107" s="31"/>
      <c r="PI107" s="31"/>
      <c r="PJ107" s="31"/>
      <c r="PK107" s="31"/>
      <c r="PL107" s="31"/>
      <c r="PM107" s="31"/>
      <c r="PN107" s="31"/>
      <c r="PO107" s="31"/>
      <c r="PP107" s="31"/>
      <c r="PQ107" s="31"/>
      <c r="PR107" s="31"/>
      <c r="PS107" s="31"/>
      <c r="PT107" s="31"/>
      <c r="PU107" s="31"/>
      <c r="PV107" s="31"/>
      <c r="PW107" s="31"/>
      <c r="PX107" s="31"/>
      <c r="PY107" s="31"/>
      <c r="PZ107" s="31"/>
      <c r="QA107" s="31"/>
      <c r="QB107" s="31"/>
      <c r="QC107" s="31"/>
      <c r="QD107" s="31"/>
      <c r="QE107" s="31"/>
      <c r="QF107" s="31"/>
      <c r="QG107" s="31"/>
      <c r="QH107" s="31"/>
      <c r="QI107" s="31"/>
      <c r="QJ107" s="31"/>
      <c r="QK107" s="31"/>
      <c r="QL107" s="31"/>
      <c r="QM107" s="31"/>
      <c r="QN107" s="31"/>
      <c r="QO107" s="31"/>
      <c r="QP107" s="31"/>
      <c r="QQ107" s="31"/>
      <c r="QR107" s="31"/>
      <c r="QS107" s="31"/>
      <c r="QT107" s="31"/>
      <c r="QU107" s="31"/>
      <c r="QV107" s="31"/>
      <c r="QW107" s="31"/>
      <c r="QX107" s="31"/>
      <c r="QY107" s="31"/>
      <c r="QZ107" s="31"/>
      <c r="RA107" s="31"/>
      <c r="RB107" s="31"/>
      <c r="RC107" s="31"/>
      <c r="RD107" s="31"/>
      <c r="RE107" s="31"/>
      <c r="RF107" s="31"/>
      <c r="RG107" s="31"/>
      <c r="RH107" s="31"/>
      <c r="RI107" s="31"/>
      <c r="RJ107" s="31"/>
      <c r="RK107" s="31"/>
      <c r="RL107" s="31"/>
      <c r="RM107" s="31"/>
      <c r="RN107" s="31"/>
      <c r="RO107" s="31"/>
      <c r="RP107" s="31"/>
      <c r="RQ107" s="31"/>
      <c r="RR107" s="31"/>
      <c r="RS107" s="31"/>
      <c r="RT107" s="31"/>
      <c r="RU107" s="31"/>
      <c r="RV107" s="31"/>
      <c r="RW107" s="31"/>
      <c r="RX107" s="31"/>
      <c r="RY107" s="31"/>
      <c r="RZ107" s="31"/>
      <c r="SA107" s="31"/>
      <c r="SB107" s="31"/>
      <c r="SC107" s="31"/>
      <c r="SD107" s="31"/>
      <c r="SE107" s="31"/>
      <c r="SF107" s="31"/>
      <c r="SG107" s="31"/>
      <c r="SH107" s="31"/>
      <c r="SI107" s="31"/>
      <c r="SJ107" s="31"/>
      <c r="SK107" s="31"/>
      <c r="SL107" s="31"/>
      <c r="SM107" s="31"/>
      <c r="SN107" s="31"/>
      <c r="SO107" s="31"/>
      <c r="SP107" s="31"/>
      <c r="SQ107" s="31"/>
      <c r="SR107" s="31"/>
      <c r="SS107" s="31"/>
      <c r="ST107" s="31"/>
      <c r="SU107" s="31"/>
      <c r="SV107" s="31"/>
      <c r="SW107" s="31"/>
      <c r="SX107" s="31"/>
      <c r="SY107" s="31"/>
      <c r="SZ107" s="31"/>
      <c r="TA107" s="31"/>
      <c r="TB107" s="31"/>
      <c r="TC107" s="31"/>
      <c r="TD107" s="31"/>
      <c r="TE107" s="31"/>
      <c r="TF107" s="31"/>
      <c r="TG107" s="31"/>
      <c r="TH107" s="31"/>
      <c r="TI107" s="31"/>
      <c r="TJ107" s="31"/>
      <c r="TK107" s="31"/>
      <c r="TL107" s="31"/>
      <c r="TM107" s="31"/>
      <c r="TN107" s="31"/>
      <c r="TO107" s="31"/>
      <c r="TP107" s="31"/>
      <c r="TQ107" s="31"/>
      <c r="TR107" s="31"/>
      <c r="TS107" s="31"/>
      <c r="TT107" s="31"/>
      <c r="TU107" s="31"/>
      <c r="TV107" s="31"/>
      <c r="TW107" s="31"/>
      <c r="TX107" s="31"/>
      <c r="TY107" s="31"/>
      <c r="TZ107" s="31"/>
      <c r="UA107" s="31"/>
      <c r="UB107" s="31"/>
      <c r="UC107" s="31"/>
      <c r="UD107" s="31"/>
      <c r="UE107" s="31"/>
      <c r="UF107" s="31"/>
      <c r="UG107" s="31"/>
      <c r="UH107" s="31"/>
      <c r="UI107" s="31"/>
      <c r="UJ107" s="31"/>
      <c r="UK107" s="31"/>
      <c r="UL107" s="31"/>
      <c r="UM107" s="31"/>
      <c r="UN107" s="31"/>
      <c r="UO107" s="31"/>
      <c r="UP107" s="31"/>
      <c r="UQ107" s="31"/>
      <c r="UR107" s="31"/>
      <c r="US107" s="31"/>
      <c r="UT107" s="31"/>
      <c r="UU107" s="31"/>
      <c r="UV107" s="31"/>
      <c r="UW107" s="31"/>
      <c r="UX107" s="31"/>
      <c r="UY107" s="31"/>
      <c r="UZ107" s="31"/>
      <c r="VA107" s="31"/>
      <c r="VB107" s="31"/>
      <c r="VC107" s="31"/>
      <c r="VD107" s="31"/>
      <c r="VE107" s="31"/>
      <c r="VF107" s="31"/>
      <c r="VG107" s="31"/>
      <c r="VH107" s="31"/>
      <c r="VI107" s="31"/>
      <c r="VJ107" s="31"/>
      <c r="VK107" s="31"/>
      <c r="VL107" s="31"/>
      <c r="VM107" s="31"/>
      <c r="VN107" s="31"/>
      <c r="VO107" s="31"/>
      <c r="VP107" s="31"/>
      <c r="VQ107" s="31"/>
      <c r="VR107" s="31"/>
      <c r="VS107" s="31"/>
      <c r="VT107" s="31"/>
      <c r="VU107" s="31"/>
      <c r="VV107" s="31"/>
      <c r="VW107" s="31"/>
      <c r="VX107" s="31"/>
      <c r="VY107" s="31"/>
      <c r="VZ107" s="31"/>
      <c r="WA107" s="31"/>
      <c r="WB107" s="31"/>
      <c r="WC107" s="31"/>
      <c r="WD107" s="31"/>
      <c r="WE107" s="31"/>
      <c r="WF107" s="31"/>
      <c r="WG107" s="31"/>
      <c r="WH107" s="31"/>
      <c r="WI107" s="31"/>
      <c r="WJ107" s="31"/>
      <c r="WK107" s="31"/>
      <c r="WL107" s="31"/>
      <c r="WM107" s="31"/>
      <c r="WN107" s="31"/>
      <c r="WO107" s="31"/>
      <c r="WP107" s="31"/>
      <c r="WQ107" s="31"/>
      <c r="WR107" s="31"/>
      <c r="WS107" s="31"/>
      <c r="WT107" s="31"/>
      <c r="WU107" s="31"/>
      <c r="WV107" s="31"/>
      <c r="WW107" s="31"/>
      <c r="WX107" s="31"/>
      <c r="WY107" s="31"/>
      <c r="WZ107" s="31"/>
      <c r="XA107" s="31"/>
      <c r="XB107" s="31"/>
      <c r="XC107" s="31"/>
      <c r="XD107" s="31"/>
      <c r="XE107" s="31"/>
      <c r="XF107" s="31"/>
      <c r="XG107" s="31"/>
      <c r="XH107" s="31"/>
      <c r="XI107" s="31"/>
      <c r="XJ107" s="31"/>
      <c r="XK107" s="31"/>
      <c r="XL107" s="31"/>
      <c r="XM107" s="31"/>
      <c r="XN107" s="31"/>
      <c r="XO107" s="31"/>
      <c r="XP107" s="31"/>
      <c r="XQ107" s="31"/>
      <c r="XR107" s="31"/>
      <c r="XS107" s="31"/>
      <c r="XT107" s="31"/>
      <c r="XU107" s="31"/>
      <c r="XV107" s="31"/>
      <c r="XW107" s="31"/>
      <c r="XX107" s="31"/>
      <c r="XY107" s="31"/>
      <c r="XZ107" s="31"/>
      <c r="YA107" s="31"/>
      <c r="YB107" s="31"/>
      <c r="YC107" s="31"/>
      <c r="YD107" s="31"/>
      <c r="YE107" s="31"/>
      <c r="YF107" s="31"/>
      <c r="YG107" s="31"/>
      <c r="YH107" s="31"/>
      <c r="YI107" s="31"/>
      <c r="YJ107" s="31"/>
      <c r="YK107" s="31"/>
      <c r="YL107" s="31"/>
      <c r="YM107" s="31"/>
      <c r="YN107" s="31"/>
      <c r="YO107" s="31"/>
      <c r="YP107" s="31"/>
      <c r="YQ107" s="31"/>
      <c r="YR107" s="31"/>
      <c r="YS107" s="31"/>
      <c r="YT107" s="31"/>
      <c r="YU107" s="31"/>
      <c r="YV107" s="31"/>
      <c r="YW107" s="31"/>
      <c r="YX107" s="31"/>
      <c r="YY107" s="31"/>
      <c r="YZ107" s="31"/>
      <c r="ZA107" s="31"/>
      <c r="ZB107" s="31"/>
      <c r="ZC107" s="31"/>
      <c r="ZD107" s="31"/>
      <c r="ZE107" s="31"/>
      <c r="ZF107" s="31"/>
      <c r="ZG107" s="31"/>
      <c r="ZH107" s="31"/>
      <c r="ZI107" s="31"/>
      <c r="ZJ107" s="31"/>
      <c r="ZK107" s="31"/>
      <c r="ZL107" s="31"/>
      <c r="ZM107" s="31"/>
      <c r="ZN107" s="31"/>
      <c r="ZO107" s="31"/>
      <c r="ZP107" s="31"/>
      <c r="ZQ107" s="31"/>
      <c r="ZR107" s="31"/>
      <c r="ZS107" s="31"/>
      <c r="ZT107" s="31"/>
      <c r="ZU107" s="31"/>
      <c r="ZV107" s="31"/>
      <c r="ZW107" s="31"/>
      <c r="ZX107" s="31"/>
      <c r="ZY107" s="31"/>
      <c r="ZZ107" s="31"/>
      <c r="AAA107" s="31"/>
      <c r="AAB107" s="31"/>
      <c r="AAC107" s="31"/>
      <c r="AAD107" s="31"/>
      <c r="AAE107" s="31"/>
      <c r="AAF107" s="31"/>
      <c r="AAG107" s="31"/>
      <c r="AAH107" s="31"/>
      <c r="AAI107" s="31"/>
      <c r="AAJ107" s="31"/>
      <c r="AAK107" s="31"/>
      <c r="AAL107" s="31"/>
      <c r="AAM107" s="31"/>
      <c r="AAN107" s="31"/>
      <c r="AAO107" s="31"/>
      <c r="AAP107" s="31"/>
      <c r="AAQ107" s="31"/>
      <c r="AAR107" s="31"/>
      <c r="AAS107" s="31"/>
      <c r="AAT107" s="31"/>
      <c r="AAU107" s="31"/>
      <c r="AAV107" s="31"/>
      <c r="AAW107" s="31"/>
      <c r="AAX107" s="31"/>
      <c r="AAY107" s="31"/>
      <c r="AAZ107" s="31"/>
      <c r="ABA107" s="31"/>
      <c r="ABB107" s="31"/>
      <c r="ABC107" s="31"/>
      <c r="ABD107" s="31"/>
      <c r="ABE107" s="31"/>
      <c r="ABF107" s="31"/>
      <c r="ABG107" s="31"/>
      <c r="ABH107" s="31"/>
      <c r="ABI107" s="31"/>
      <c r="ABJ107" s="31"/>
      <c r="ABK107" s="31"/>
      <c r="ABL107" s="31"/>
      <c r="ABM107" s="31"/>
      <c r="ABN107" s="31"/>
      <c r="ABO107" s="31"/>
      <c r="ABP107" s="31"/>
      <c r="ABQ107" s="31"/>
      <c r="ABR107" s="31"/>
      <c r="ABS107" s="31"/>
      <c r="ABT107" s="31"/>
      <c r="ABU107" s="31"/>
      <c r="ABV107" s="31"/>
      <c r="ABW107" s="31"/>
      <c r="ABX107" s="31"/>
      <c r="ABY107" s="31"/>
      <c r="ABZ107" s="31"/>
      <c r="ACA107" s="31"/>
      <c r="ACB107" s="31"/>
      <c r="ACC107" s="31"/>
      <c r="ACD107" s="31"/>
      <c r="ACE107" s="31"/>
      <c r="ACF107" s="31"/>
      <c r="ACG107" s="31"/>
      <c r="ACH107" s="31"/>
      <c r="ACI107" s="31"/>
      <c r="ACJ107" s="31"/>
      <c r="ACK107" s="31"/>
      <c r="ACL107" s="31"/>
      <c r="ACM107" s="31"/>
      <c r="ACN107" s="31"/>
      <c r="ACO107" s="31"/>
      <c r="ACP107" s="31"/>
      <c r="ACQ107" s="31"/>
      <c r="ACR107" s="31"/>
      <c r="ACS107" s="31"/>
      <c r="ACT107" s="31"/>
      <c r="ACU107" s="31"/>
      <c r="ACV107" s="31"/>
      <c r="ACW107" s="31"/>
      <c r="ACX107" s="31"/>
      <c r="ACY107" s="31"/>
      <c r="ACZ107" s="31"/>
      <c r="ADA107" s="31"/>
      <c r="ADB107" s="31"/>
      <c r="ADC107" s="31"/>
      <c r="ADD107" s="31"/>
      <c r="ADE107" s="31"/>
      <c r="ADF107" s="31"/>
      <c r="ADG107" s="31"/>
      <c r="ADH107" s="31"/>
      <c r="ADI107" s="31"/>
      <c r="ADJ107" s="31"/>
      <c r="ADK107" s="31"/>
      <c r="ADL107" s="31"/>
      <c r="ADM107" s="31"/>
      <c r="ADN107" s="31"/>
      <c r="ADO107" s="31"/>
      <c r="ADP107" s="31"/>
      <c r="ADQ107" s="31"/>
      <c r="ADR107" s="31"/>
      <c r="ADS107" s="31"/>
      <c r="ADT107" s="31"/>
      <c r="ADU107" s="31"/>
      <c r="ADV107" s="31"/>
      <c r="ADW107" s="31"/>
      <c r="ADX107" s="31"/>
      <c r="ADY107" s="31"/>
      <c r="ADZ107" s="31"/>
      <c r="AEA107" s="31"/>
      <c r="AEB107" s="31"/>
      <c r="AEC107" s="31"/>
      <c r="AED107" s="31"/>
      <c r="AEE107" s="31"/>
      <c r="AEF107" s="31"/>
      <c r="AEG107" s="31"/>
      <c r="AEH107" s="31"/>
      <c r="AEI107" s="31"/>
      <c r="AEJ107" s="31"/>
      <c r="AEK107" s="31"/>
      <c r="AEL107" s="31"/>
      <c r="AEM107" s="31"/>
      <c r="AEN107" s="31"/>
      <c r="AEO107" s="31"/>
      <c r="AEP107" s="31"/>
      <c r="AEQ107" s="31"/>
      <c r="AER107" s="31"/>
      <c r="AES107" s="31"/>
      <c r="AET107" s="31"/>
      <c r="AEU107" s="31"/>
      <c r="AEV107" s="31"/>
      <c r="AEW107" s="31"/>
      <c r="AEX107" s="31"/>
      <c r="AEY107" s="31"/>
      <c r="AEZ107" s="31"/>
      <c r="AFA107" s="31"/>
      <c r="AFB107" s="31"/>
      <c r="AFC107" s="31"/>
      <c r="AFD107" s="31"/>
      <c r="AFE107" s="31"/>
      <c r="AFF107" s="31"/>
      <c r="AFG107" s="31"/>
      <c r="AFH107" s="31"/>
      <c r="AFI107" s="31"/>
      <c r="AFJ107" s="31"/>
      <c r="AFK107" s="31"/>
      <c r="AFL107" s="31"/>
      <c r="AFM107" s="31"/>
      <c r="AFN107" s="31"/>
      <c r="AFO107" s="31"/>
      <c r="AFP107" s="31"/>
      <c r="AFQ107" s="31"/>
      <c r="AFR107" s="31"/>
      <c r="AFS107" s="31"/>
      <c r="AFT107" s="31"/>
      <c r="AFU107" s="31"/>
      <c r="AFV107" s="31"/>
      <c r="AFW107" s="31"/>
      <c r="AFX107" s="31"/>
      <c r="AFY107" s="31"/>
      <c r="AFZ107" s="31"/>
      <c r="AGA107" s="31"/>
      <c r="AGB107" s="31"/>
      <c r="AGC107" s="31"/>
      <c r="AGD107" s="31"/>
      <c r="AGE107" s="31"/>
      <c r="AGF107" s="31"/>
      <c r="AGG107" s="31"/>
      <c r="AGH107" s="31"/>
      <c r="AGI107" s="31"/>
      <c r="AGJ107" s="31"/>
      <c r="AGK107" s="31"/>
      <c r="AGL107" s="31"/>
      <c r="AGM107" s="31"/>
      <c r="AGN107" s="31"/>
      <c r="AGO107" s="31"/>
      <c r="AGP107" s="31"/>
      <c r="AGQ107" s="31"/>
      <c r="AGR107" s="31"/>
      <c r="AGS107" s="31"/>
      <c r="AGT107" s="31"/>
      <c r="AGU107" s="31"/>
      <c r="AGV107" s="31"/>
      <c r="AGW107" s="31"/>
      <c r="AGX107" s="31"/>
      <c r="AGY107" s="31"/>
      <c r="AGZ107" s="31"/>
      <c r="AHA107" s="31"/>
      <c r="AHB107" s="31"/>
      <c r="AHC107" s="31"/>
      <c r="AHD107" s="31"/>
      <c r="AHE107" s="31"/>
      <c r="AHF107" s="31"/>
      <c r="AHG107" s="31"/>
      <c r="AHH107" s="31"/>
      <c r="AHI107" s="31"/>
      <c r="AHJ107" s="31"/>
      <c r="AHK107" s="31"/>
      <c r="AHL107" s="31"/>
      <c r="AHM107" s="31"/>
      <c r="AHN107" s="31"/>
      <c r="AHO107" s="31"/>
      <c r="AHP107" s="31"/>
      <c r="AHQ107" s="31"/>
      <c r="AHR107" s="31"/>
      <c r="AHS107" s="31"/>
      <c r="AHT107" s="31"/>
      <c r="AHU107" s="31"/>
      <c r="AHV107" s="31"/>
      <c r="AHW107" s="31"/>
      <c r="AHX107" s="31"/>
      <c r="AHY107" s="31"/>
      <c r="AHZ107" s="31"/>
      <c r="AIA107" s="31"/>
      <c r="AIB107" s="31"/>
      <c r="AIC107" s="31"/>
      <c r="AID107" s="31"/>
      <c r="AIE107" s="31"/>
      <c r="AIF107" s="31"/>
      <c r="AIG107" s="31"/>
      <c r="AIH107" s="31"/>
      <c r="AII107" s="31"/>
      <c r="AIJ107" s="31"/>
      <c r="AIK107" s="31"/>
      <c r="AIL107" s="31"/>
      <c r="AIM107" s="31"/>
      <c r="AIN107" s="31"/>
      <c r="AIO107" s="31"/>
      <c r="AIP107" s="31"/>
      <c r="AIQ107" s="31"/>
      <c r="AIR107" s="31"/>
      <c r="AIS107" s="31"/>
      <c r="AIT107" s="31"/>
      <c r="AIU107" s="31"/>
      <c r="AIV107" s="31"/>
      <c r="AIW107" s="31"/>
      <c r="AIX107" s="31"/>
      <c r="AIY107" s="31"/>
      <c r="AIZ107" s="31"/>
      <c r="AJA107" s="31"/>
      <c r="AJB107" s="31"/>
      <c r="AJC107" s="31"/>
      <c r="AJD107" s="31"/>
      <c r="AJE107" s="31"/>
      <c r="AJF107" s="31"/>
      <c r="AJG107" s="31"/>
      <c r="AJH107" s="31"/>
      <c r="AJI107" s="31"/>
      <c r="AJJ107" s="31"/>
      <c r="AJK107" s="31"/>
      <c r="AJL107" s="31"/>
      <c r="AJM107" s="31"/>
      <c r="AJN107" s="31"/>
      <c r="AJO107" s="31"/>
      <c r="AJP107" s="31"/>
      <c r="AJQ107" s="31"/>
      <c r="AJR107" s="31"/>
      <c r="AJS107" s="31"/>
      <c r="AJT107" s="31"/>
      <c r="AJU107" s="31"/>
      <c r="AJV107" s="31"/>
      <c r="AJW107" s="31"/>
      <c r="AJX107" s="31"/>
      <c r="AJY107" s="31"/>
      <c r="AJZ107" s="31"/>
      <c r="AKA107" s="31"/>
      <c r="AKB107" s="31"/>
      <c r="AKC107" s="31"/>
      <c r="AKD107" s="31"/>
      <c r="AKE107" s="31"/>
      <c r="AKF107" s="31"/>
      <c r="AKG107" s="31"/>
      <c r="AKH107" s="31"/>
      <c r="AKI107" s="31"/>
      <c r="AKJ107" s="31"/>
      <c r="AKK107" s="31"/>
      <c r="AKL107" s="31"/>
      <c r="AKM107" s="31"/>
      <c r="AKN107" s="31"/>
      <c r="AKO107" s="31"/>
      <c r="AKP107" s="31"/>
      <c r="AKQ107" s="31"/>
      <c r="AKR107" s="31"/>
      <c r="AKS107" s="31"/>
      <c r="AKT107" s="31"/>
      <c r="AKU107" s="31"/>
      <c r="AKV107" s="31"/>
      <c r="AKW107" s="31"/>
      <c r="AKX107" s="31"/>
      <c r="AKY107" s="31"/>
      <c r="AKZ107" s="31"/>
      <c r="ALA107" s="31"/>
      <c r="ALB107" s="31"/>
      <c r="ALC107" s="31"/>
      <c r="ALD107" s="31"/>
      <c r="ALE107" s="31"/>
      <c r="ALF107" s="31"/>
      <c r="ALG107" s="31"/>
      <c r="ALH107" s="31"/>
      <c r="ALI107" s="31"/>
      <c r="ALJ107" s="31"/>
      <c r="ALK107" s="31"/>
      <c r="ALL107" s="31"/>
      <c r="ALM107" s="31"/>
      <c r="ALN107" s="31"/>
      <c r="ALO107" s="31"/>
      <c r="ALP107" s="31"/>
      <c r="ALQ107" s="31"/>
      <c r="ALR107" s="31"/>
      <c r="ALS107" s="31"/>
      <c r="ALT107" s="31"/>
      <c r="ALU107" s="31"/>
      <c r="ALV107" s="31"/>
      <c r="ALW107" s="31"/>
      <c r="ALX107" s="31"/>
      <c r="ALY107" s="31"/>
      <c r="ALZ107" s="31"/>
      <c r="AMA107" s="31"/>
      <c r="AMB107" s="31"/>
      <c r="AMC107" s="31"/>
      <c r="AMD107" s="31"/>
      <c r="AME107" s="31"/>
      <c r="AMF107" s="31"/>
      <c r="AMG107" s="31"/>
      <c r="AMH107" s="31"/>
      <c r="AMI107" s="31"/>
      <c r="AMJ107" s="31"/>
      <c r="AMK107" s="31"/>
      <c r="AML107" s="31"/>
      <c r="AMM107" s="31"/>
      <c r="AMN107" s="31"/>
      <c r="AMO107" s="31"/>
      <c r="AMP107" s="31"/>
      <c r="AMQ107" s="31"/>
      <c r="AMR107" s="31"/>
      <c r="AMS107" s="31"/>
    </row>
    <row r="108" spans="1:1033" ht="15" customHeight="1" x14ac:dyDescent="0.25">
      <c r="A108" s="31" t="s">
        <v>124</v>
      </c>
      <c r="B108" s="31"/>
      <c r="C108" s="31"/>
      <c r="D108" s="76"/>
      <c r="E108" s="76"/>
      <c r="F108" s="74"/>
      <c r="G108" s="74"/>
      <c r="H108" s="74"/>
      <c r="I108" s="74"/>
      <c r="J108" s="74"/>
      <c r="K108" s="75"/>
      <c r="L108" s="75"/>
      <c r="M108" s="75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  <c r="BZ108" s="31"/>
      <c r="CA108" s="31"/>
      <c r="CB108" s="31"/>
      <c r="CC108" s="31"/>
      <c r="CD108" s="31"/>
      <c r="CE108" s="31"/>
      <c r="CF108" s="31"/>
      <c r="CG108" s="31"/>
      <c r="CH108" s="31"/>
      <c r="CI108" s="31"/>
      <c r="CJ108" s="31"/>
      <c r="CK108" s="31"/>
      <c r="CL108" s="31"/>
      <c r="CM108" s="31"/>
      <c r="CN108" s="31"/>
      <c r="CO108" s="31"/>
      <c r="CP108" s="31"/>
      <c r="CQ108" s="31"/>
      <c r="CR108" s="31"/>
      <c r="CS108" s="31"/>
      <c r="CT108" s="31"/>
      <c r="CU108" s="31"/>
      <c r="CV108" s="31"/>
      <c r="CW108" s="31"/>
      <c r="CX108" s="31"/>
      <c r="CY108" s="31"/>
      <c r="CZ108" s="31"/>
      <c r="DA108" s="31"/>
      <c r="DB108" s="31"/>
      <c r="DC108" s="31"/>
      <c r="DD108" s="31"/>
      <c r="DE108" s="31"/>
      <c r="DF108" s="31"/>
      <c r="DG108" s="31"/>
      <c r="DH108" s="31"/>
      <c r="DI108" s="31"/>
      <c r="DJ108" s="31"/>
      <c r="DK108" s="31"/>
      <c r="DL108" s="31"/>
      <c r="DM108" s="31"/>
      <c r="DN108" s="31"/>
      <c r="DO108" s="31"/>
      <c r="DP108" s="31"/>
      <c r="DQ108" s="31"/>
      <c r="DR108" s="31"/>
      <c r="DS108" s="31"/>
      <c r="DT108" s="31"/>
      <c r="DU108" s="31"/>
      <c r="DV108" s="31"/>
      <c r="DW108" s="31"/>
      <c r="DX108" s="31"/>
      <c r="DY108" s="31"/>
      <c r="DZ108" s="31"/>
      <c r="EA108" s="31"/>
      <c r="EB108" s="31"/>
      <c r="EC108" s="31"/>
      <c r="ED108" s="31"/>
      <c r="EE108" s="31"/>
      <c r="EF108" s="31"/>
      <c r="EG108" s="31"/>
      <c r="EH108" s="31"/>
      <c r="EI108" s="31"/>
      <c r="EJ108" s="31"/>
      <c r="EK108" s="31"/>
      <c r="EL108" s="31"/>
      <c r="EM108" s="31"/>
      <c r="EN108" s="31"/>
      <c r="EO108" s="31"/>
      <c r="EP108" s="31"/>
      <c r="EQ108" s="31"/>
      <c r="ER108" s="31"/>
      <c r="ES108" s="31"/>
      <c r="ET108" s="31"/>
      <c r="EU108" s="31"/>
      <c r="EV108" s="31"/>
      <c r="EW108" s="31"/>
      <c r="EX108" s="31"/>
      <c r="EY108" s="31"/>
      <c r="EZ108" s="31"/>
      <c r="FA108" s="31"/>
      <c r="FB108" s="31"/>
      <c r="FC108" s="31"/>
      <c r="FD108" s="31"/>
      <c r="FE108" s="31"/>
      <c r="FF108" s="31"/>
      <c r="FG108" s="31"/>
      <c r="FH108" s="31"/>
      <c r="FI108" s="31"/>
      <c r="FJ108" s="31"/>
      <c r="FK108" s="31"/>
      <c r="FL108" s="31"/>
      <c r="FM108" s="31"/>
      <c r="FN108" s="31"/>
      <c r="FO108" s="31"/>
      <c r="FP108" s="31"/>
      <c r="FQ108" s="31"/>
      <c r="FR108" s="31"/>
      <c r="FS108" s="31"/>
      <c r="FT108" s="31"/>
      <c r="FU108" s="31"/>
      <c r="FV108" s="31"/>
      <c r="FW108" s="31"/>
      <c r="FX108" s="31"/>
      <c r="FY108" s="31"/>
      <c r="FZ108" s="31"/>
      <c r="GA108" s="31"/>
      <c r="GB108" s="31"/>
      <c r="GC108" s="31"/>
      <c r="GD108" s="31"/>
      <c r="GE108" s="31"/>
      <c r="GF108" s="31"/>
      <c r="GG108" s="31"/>
      <c r="GH108" s="31"/>
      <c r="GI108" s="31"/>
      <c r="GJ108" s="31"/>
      <c r="GK108" s="31"/>
      <c r="GL108" s="31"/>
      <c r="GM108" s="31"/>
      <c r="GN108" s="31"/>
      <c r="GO108" s="31"/>
      <c r="GP108" s="31"/>
      <c r="GQ108" s="31"/>
      <c r="GR108" s="31"/>
      <c r="GS108" s="31"/>
      <c r="GT108" s="31"/>
      <c r="GU108" s="31"/>
      <c r="GV108" s="31"/>
      <c r="GW108" s="31"/>
      <c r="GX108" s="31"/>
      <c r="GY108" s="31"/>
      <c r="GZ108" s="31"/>
      <c r="HA108" s="31"/>
      <c r="HB108" s="31"/>
      <c r="HC108" s="31"/>
      <c r="HD108" s="31"/>
      <c r="HE108" s="31"/>
      <c r="HF108" s="31"/>
      <c r="HG108" s="31"/>
      <c r="HH108" s="31"/>
      <c r="HI108" s="31"/>
      <c r="HJ108" s="31"/>
      <c r="HK108" s="31"/>
      <c r="HL108" s="31"/>
      <c r="HM108" s="31"/>
      <c r="HN108" s="31"/>
      <c r="HO108" s="31"/>
      <c r="HP108" s="31"/>
      <c r="HQ108" s="31"/>
      <c r="HR108" s="31"/>
      <c r="HS108" s="31"/>
      <c r="HT108" s="31"/>
      <c r="HU108" s="31"/>
      <c r="HV108" s="31"/>
      <c r="HW108" s="31"/>
      <c r="HX108" s="31"/>
      <c r="HY108" s="31"/>
      <c r="HZ108" s="31"/>
      <c r="IA108" s="31"/>
      <c r="IB108" s="31"/>
      <c r="IC108" s="31"/>
      <c r="ID108" s="31"/>
      <c r="IE108" s="31"/>
      <c r="IF108" s="31"/>
      <c r="IG108" s="31"/>
      <c r="IH108" s="31"/>
      <c r="II108" s="31"/>
      <c r="IJ108" s="31"/>
      <c r="IK108" s="31"/>
      <c r="IL108" s="31"/>
      <c r="IM108" s="31"/>
      <c r="IN108" s="31"/>
      <c r="IO108" s="31"/>
      <c r="IP108" s="31"/>
      <c r="IQ108" s="31"/>
      <c r="IR108" s="31"/>
      <c r="IS108" s="31"/>
      <c r="IT108" s="31"/>
      <c r="IU108" s="31"/>
      <c r="IV108" s="31"/>
      <c r="IW108" s="31"/>
      <c r="IX108" s="31"/>
      <c r="IY108" s="31"/>
      <c r="IZ108" s="31"/>
      <c r="JA108" s="31"/>
      <c r="JB108" s="31"/>
      <c r="JC108" s="31"/>
      <c r="JD108" s="31"/>
      <c r="JE108" s="31"/>
      <c r="JF108" s="31"/>
      <c r="JG108" s="31"/>
      <c r="JH108" s="31"/>
      <c r="JI108" s="31"/>
      <c r="JJ108" s="31"/>
      <c r="JK108" s="31"/>
      <c r="JL108" s="31"/>
      <c r="JM108" s="31"/>
      <c r="JN108" s="31"/>
      <c r="JO108" s="31"/>
      <c r="JP108" s="31"/>
      <c r="JQ108" s="31"/>
      <c r="JR108" s="31"/>
      <c r="JS108" s="31"/>
      <c r="JT108" s="31"/>
      <c r="JU108" s="31"/>
      <c r="JV108" s="31"/>
      <c r="JW108" s="31"/>
      <c r="JX108" s="31"/>
      <c r="JY108" s="31"/>
      <c r="JZ108" s="31"/>
      <c r="KA108" s="31"/>
      <c r="KB108" s="31"/>
      <c r="KC108" s="31"/>
      <c r="KD108" s="31"/>
      <c r="KE108" s="31"/>
      <c r="KF108" s="31"/>
      <c r="KG108" s="31"/>
      <c r="KH108" s="31"/>
      <c r="KI108" s="31"/>
      <c r="KJ108" s="31"/>
      <c r="KK108" s="31"/>
      <c r="KL108" s="31"/>
      <c r="KM108" s="31"/>
      <c r="KN108" s="31"/>
      <c r="KO108" s="31"/>
      <c r="KP108" s="31"/>
      <c r="KQ108" s="31"/>
      <c r="KR108" s="31"/>
      <c r="KS108" s="31"/>
      <c r="KT108" s="31"/>
      <c r="KU108" s="31"/>
      <c r="KV108" s="31"/>
      <c r="KW108" s="31"/>
      <c r="KX108" s="31"/>
      <c r="KY108" s="31"/>
      <c r="KZ108" s="31"/>
      <c r="LA108" s="31"/>
      <c r="LB108" s="31"/>
      <c r="LC108" s="31"/>
      <c r="LD108" s="31"/>
      <c r="LE108" s="31"/>
      <c r="LF108" s="31"/>
      <c r="LG108" s="31"/>
      <c r="LH108" s="31"/>
      <c r="LI108" s="31"/>
      <c r="LJ108" s="31"/>
      <c r="LK108" s="31"/>
      <c r="LL108" s="31"/>
      <c r="LM108" s="31"/>
      <c r="LN108" s="31"/>
      <c r="LO108" s="31"/>
      <c r="LP108" s="31"/>
      <c r="LQ108" s="31"/>
      <c r="LR108" s="31"/>
      <c r="LS108" s="31"/>
      <c r="LT108" s="31"/>
      <c r="LU108" s="31"/>
      <c r="LV108" s="31"/>
      <c r="LW108" s="31"/>
      <c r="LX108" s="31"/>
      <c r="LY108" s="31"/>
      <c r="LZ108" s="31"/>
      <c r="MA108" s="31"/>
      <c r="MB108" s="31"/>
      <c r="MC108" s="31"/>
      <c r="MD108" s="31"/>
      <c r="ME108" s="31"/>
      <c r="MF108" s="31"/>
      <c r="MG108" s="31"/>
      <c r="MH108" s="31"/>
      <c r="MI108" s="31"/>
      <c r="MJ108" s="31"/>
      <c r="MK108" s="31"/>
      <c r="ML108" s="31"/>
      <c r="MM108" s="31"/>
      <c r="MN108" s="31"/>
      <c r="MO108" s="31"/>
      <c r="MP108" s="31"/>
      <c r="MQ108" s="31"/>
      <c r="MR108" s="31"/>
      <c r="MS108" s="31"/>
      <c r="MT108" s="31"/>
      <c r="MU108" s="31"/>
      <c r="MV108" s="31"/>
      <c r="MW108" s="31"/>
      <c r="MX108" s="31"/>
      <c r="MY108" s="31"/>
      <c r="MZ108" s="31"/>
      <c r="NA108" s="31"/>
      <c r="NB108" s="31"/>
      <c r="NC108" s="31"/>
      <c r="ND108" s="31"/>
      <c r="NE108" s="31"/>
      <c r="NF108" s="31"/>
      <c r="NG108" s="31"/>
      <c r="NH108" s="31"/>
      <c r="NI108" s="31"/>
      <c r="NJ108" s="31"/>
      <c r="NK108" s="31"/>
      <c r="NL108" s="31"/>
      <c r="NM108" s="31"/>
      <c r="NN108" s="31"/>
      <c r="NO108" s="31"/>
      <c r="NP108" s="31"/>
      <c r="NQ108" s="31"/>
      <c r="NR108" s="31"/>
      <c r="NS108" s="31"/>
      <c r="NT108" s="31"/>
      <c r="NU108" s="31"/>
      <c r="NV108" s="31"/>
      <c r="NW108" s="31"/>
      <c r="NX108" s="31"/>
      <c r="NY108" s="31"/>
      <c r="NZ108" s="31"/>
      <c r="OA108" s="31"/>
      <c r="OB108" s="31"/>
      <c r="OC108" s="31"/>
      <c r="OD108" s="31"/>
      <c r="OE108" s="31"/>
      <c r="OF108" s="31"/>
      <c r="OG108" s="31"/>
      <c r="OH108" s="31"/>
      <c r="OI108" s="31"/>
      <c r="OJ108" s="31"/>
      <c r="OK108" s="31"/>
      <c r="OL108" s="31"/>
      <c r="OM108" s="31"/>
      <c r="ON108" s="31"/>
      <c r="OO108" s="31"/>
      <c r="OP108" s="31"/>
      <c r="OQ108" s="31"/>
      <c r="OR108" s="31"/>
      <c r="OS108" s="31"/>
      <c r="OT108" s="31"/>
      <c r="OU108" s="31"/>
      <c r="OV108" s="31"/>
      <c r="OW108" s="31"/>
      <c r="OX108" s="31"/>
      <c r="OY108" s="31"/>
      <c r="OZ108" s="31"/>
      <c r="PA108" s="31"/>
      <c r="PB108" s="31"/>
      <c r="PC108" s="31"/>
      <c r="PD108" s="31"/>
      <c r="PE108" s="31"/>
      <c r="PF108" s="31"/>
      <c r="PG108" s="31"/>
      <c r="PH108" s="31"/>
      <c r="PI108" s="31"/>
      <c r="PJ108" s="31"/>
      <c r="PK108" s="31"/>
      <c r="PL108" s="31"/>
      <c r="PM108" s="31"/>
      <c r="PN108" s="31"/>
      <c r="PO108" s="31"/>
      <c r="PP108" s="31"/>
      <c r="PQ108" s="31"/>
      <c r="PR108" s="31"/>
      <c r="PS108" s="31"/>
      <c r="PT108" s="31"/>
      <c r="PU108" s="31"/>
      <c r="PV108" s="31"/>
      <c r="PW108" s="31"/>
      <c r="PX108" s="31"/>
      <c r="PY108" s="31"/>
      <c r="PZ108" s="31"/>
      <c r="QA108" s="31"/>
      <c r="QB108" s="31"/>
      <c r="QC108" s="31"/>
      <c r="QD108" s="31"/>
      <c r="QE108" s="31"/>
      <c r="QF108" s="31"/>
      <c r="QG108" s="31"/>
      <c r="QH108" s="31"/>
      <c r="QI108" s="31"/>
      <c r="QJ108" s="31"/>
      <c r="QK108" s="31"/>
      <c r="QL108" s="31"/>
      <c r="QM108" s="31"/>
      <c r="QN108" s="31"/>
      <c r="QO108" s="31"/>
      <c r="QP108" s="31"/>
      <c r="QQ108" s="31"/>
      <c r="QR108" s="31"/>
      <c r="QS108" s="31"/>
      <c r="QT108" s="31"/>
      <c r="QU108" s="31"/>
      <c r="QV108" s="31"/>
      <c r="QW108" s="31"/>
      <c r="QX108" s="31"/>
      <c r="QY108" s="31"/>
      <c r="QZ108" s="31"/>
      <c r="RA108" s="31"/>
      <c r="RB108" s="31"/>
      <c r="RC108" s="31"/>
      <c r="RD108" s="31"/>
      <c r="RE108" s="31"/>
      <c r="RF108" s="31"/>
      <c r="RG108" s="31"/>
      <c r="RH108" s="31"/>
      <c r="RI108" s="31"/>
      <c r="RJ108" s="31"/>
      <c r="RK108" s="31"/>
      <c r="RL108" s="31"/>
      <c r="RM108" s="31"/>
      <c r="RN108" s="31"/>
      <c r="RO108" s="31"/>
      <c r="RP108" s="31"/>
      <c r="RQ108" s="31"/>
      <c r="RR108" s="31"/>
      <c r="RS108" s="31"/>
      <c r="RT108" s="31"/>
      <c r="RU108" s="31"/>
      <c r="RV108" s="31"/>
      <c r="RW108" s="31"/>
      <c r="RX108" s="31"/>
      <c r="RY108" s="31"/>
      <c r="RZ108" s="31"/>
      <c r="SA108" s="31"/>
      <c r="SB108" s="31"/>
      <c r="SC108" s="31"/>
      <c r="SD108" s="31"/>
      <c r="SE108" s="31"/>
      <c r="SF108" s="31"/>
      <c r="SG108" s="31"/>
      <c r="SH108" s="31"/>
      <c r="SI108" s="31"/>
      <c r="SJ108" s="31"/>
      <c r="SK108" s="31"/>
      <c r="SL108" s="31"/>
      <c r="SM108" s="31"/>
      <c r="SN108" s="31"/>
      <c r="SO108" s="31"/>
      <c r="SP108" s="31"/>
      <c r="SQ108" s="31"/>
      <c r="SR108" s="31"/>
      <c r="SS108" s="31"/>
      <c r="ST108" s="31"/>
      <c r="SU108" s="31"/>
      <c r="SV108" s="31"/>
      <c r="SW108" s="31"/>
      <c r="SX108" s="31"/>
      <c r="SY108" s="31"/>
      <c r="SZ108" s="31"/>
      <c r="TA108" s="31"/>
      <c r="TB108" s="31"/>
      <c r="TC108" s="31"/>
      <c r="TD108" s="31"/>
      <c r="TE108" s="31"/>
      <c r="TF108" s="31"/>
      <c r="TG108" s="31"/>
      <c r="TH108" s="31"/>
      <c r="TI108" s="31"/>
      <c r="TJ108" s="31"/>
      <c r="TK108" s="31"/>
      <c r="TL108" s="31"/>
      <c r="TM108" s="31"/>
      <c r="TN108" s="31"/>
      <c r="TO108" s="31"/>
      <c r="TP108" s="31"/>
      <c r="TQ108" s="31"/>
      <c r="TR108" s="31"/>
      <c r="TS108" s="31"/>
      <c r="TT108" s="31"/>
      <c r="TU108" s="31"/>
      <c r="TV108" s="31"/>
      <c r="TW108" s="31"/>
      <c r="TX108" s="31"/>
      <c r="TY108" s="31"/>
      <c r="TZ108" s="31"/>
      <c r="UA108" s="31"/>
      <c r="UB108" s="31"/>
      <c r="UC108" s="31"/>
      <c r="UD108" s="31"/>
      <c r="UE108" s="31"/>
      <c r="UF108" s="31"/>
      <c r="UG108" s="31"/>
      <c r="UH108" s="31"/>
      <c r="UI108" s="31"/>
      <c r="UJ108" s="31"/>
      <c r="UK108" s="31"/>
      <c r="UL108" s="31"/>
      <c r="UM108" s="31"/>
      <c r="UN108" s="31"/>
      <c r="UO108" s="31"/>
      <c r="UP108" s="31"/>
      <c r="UQ108" s="31"/>
      <c r="UR108" s="31"/>
      <c r="US108" s="31"/>
      <c r="UT108" s="31"/>
      <c r="UU108" s="31"/>
      <c r="UV108" s="31"/>
      <c r="UW108" s="31"/>
      <c r="UX108" s="31"/>
      <c r="UY108" s="31"/>
      <c r="UZ108" s="31"/>
      <c r="VA108" s="31"/>
      <c r="VB108" s="31"/>
      <c r="VC108" s="31"/>
      <c r="VD108" s="31"/>
      <c r="VE108" s="31"/>
      <c r="VF108" s="31"/>
      <c r="VG108" s="31"/>
      <c r="VH108" s="31"/>
      <c r="VI108" s="31"/>
      <c r="VJ108" s="31"/>
      <c r="VK108" s="31"/>
      <c r="VL108" s="31"/>
      <c r="VM108" s="31"/>
      <c r="VN108" s="31"/>
      <c r="VO108" s="31"/>
      <c r="VP108" s="31"/>
      <c r="VQ108" s="31"/>
      <c r="VR108" s="31"/>
      <c r="VS108" s="31"/>
      <c r="VT108" s="31"/>
      <c r="VU108" s="31"/>
      <c r="VV108" s="31"/>
      <c r="VW108" s="31"/>
      <c r="VX108" s="31"/>
      <c r="VY108" s="31"/>
      <c r="VZ108" s="31"/>
      <c r="WA108" s="31"/>
      <c r="WB108" s="31"/>
      <c r="WC108" s="31"/>
      <c r="WD108" s="31"/>
      <c r="WE108" s="31"/>
      <c r="WF108" s="31"/>
      <c r="WG108" s="31"/>
      <c r="WH108" s="31"/>
      <c r="WI108" s="31"/>
      <c r="WJ108" s="31"/>
      <c r="WK108" s="31"/>
      <c r="WL108" s="31"/>
      <c r="WM108" s="31"/>
      <c r="WN108" s="31"/>
      <c r="WO108" s="31"/>
      <c r="WP108" s="31"/>
      <c r="WQ108" s="31"/>
      <c r="WR108" s="31"/>
      <c r="WS108" s="31"/>
      <c r="WT108" s="31"/>
      <c r="WU108" s="31"/>
      <c r="WV108" s="31"/>
      <c r="WW108" s="31"/>
      <c r="WX108" s="31"/>
      <c r="WY108" s="31"/>
      <c r="WZ108" s="31"/>
      <c r="XA108" s="31"/>
      <c r="XB108" s="31"/>
      <c r="XC108" s="31"/>
      <c r="XD108" s="31"/>
      <c r="XE108" s="31"/>
      <c r="XF108" s="31"/>
      <c r="XG108" s="31"/>
      <c r="XH108" s="31"/>
      <c r="XI108" s="31"/>
      <c r="XJ108" s="31"/>
      <c r="XK108" s="31"/>
      <c r="XL108" s="31"/>
      <c r="XM108" s="31"/>
      <c r="XN108" s="31"/>
      <c r="XO108" s="31"/>
      <c r="XP108" s="31"/>
      <c r="XQ108" s="31"/>
      <c r="XR108" s="31"/>
      <c r="XS108" s="31"/>
      <c r="XT108" s="31"/>
      <c r="XU108" s="31"/>
      <c r="XV108" s="31"/>
      <c r="XW108" s="31"/>
      <c r="XX108" s="31"/>
      <c r="XY108" s="31"/>
      <c r="XZ108" s="31"/>
      <c r="YA108" s="31"/>
      <c r="YB108" s="31"/>
      <c r="YC108" s="31"/>
      <c r="YD108" s="31"/>
      <c r="YE108" s="31"/>
      <c r="YF108" s="31"/>
      <c r="YG108" s="31"/>
      <c r="YH108" s="31"/>
      <c r="YI108" s="31"/>
      <c r="YJ108" s="31"/>
      <c r="YK108" s="31"/>
      <c r="YL108" s="31"/>
      <c r="YM108" s="31"/>
      <c r="YN108" s="31"/>
      <c r="YO108" s="31"/>
      <c r="YP108" s="31"/>
      <c r="YQ108" s="31"/>
      <c r="YR108" s="31"/>
      <c r="YS108" s="31"/>
      <c r="YT108" s="31"/>
      <c r="YU108" s="31"/>
      <c r="YV108" s="31"/>
      <c r="YW108" s="31"/>
      <c r="YX108" s="31"/>
      <c r="YY108" s="31"/>
      <c r="YZ108" s="31"/>
      <c r="ZA108" s="31"/>
      <c r="ZB108" s="31"/>
      <c r="ZC108" s="31"/>
      <c r="ZD108" s="31"/>
      <c r="ZE108" s="31"/>
      <c r="ZF108" s="31"/>
      <c r="ZG108" s="31"/>
      <c r="ZH108" s="31"/>
      <c r="ZI108" s="31"/>
      <c r="ZJ108" s="31"/>
      <c r="ZK108" s="31"/>
      <c r="ZL108" s="31"/>
      <c r="ZM108" s="31"/>
      <c r="ZN108" s="31"/>
      <c r="ZO108" s="31"/>
      <c r="ZP108" s="31"/>
      <c r="ZQ108" s="31"/>
      <c r="ZR108" s="31"/>
      <c r="ZS108" s="31"/>
      <c r="ZT108" s="31"/>
      <c r="ZU108" s="31"/>
      <c r="ZV108" s="31"/>
      <c r="ZW108" s="31"/>
      <c r="ZX108" s="31"/>
      <c r="ZY108" s="31"/>
      <c r="ZZ108" s="31"/>
      <c r="AAA108" s="31"/>
      <c r="AAB108" s="31"/>
      <c r="AAC108" s="31"/>
      <c r="AAD108" s="31"/>
      <c r="AAE108" s="31"/>
      <c r="AAF108" s="31"/>
      <c r="AAG108" s="31"/>
      <c r="AAH108" s="31"/>
      <c r="AAI108" s="31"/>
      <c r="AAJ108" s="31"/>
      <c r="AAK108" s="31"/>
      <c r="AAL108" s="31"/>
      <c r="AAM108" s="31"/>
      <c r="AAN108" s="31"/>
      <c r="AAO108" s="31"/>
      <c r="AAP108" s="31"/>
      <c r="AAQ108" s="31"/>
      <c r="AAR108" s="31"/>
      <c r="AAS108" s="31"/>
      <c r="AAT108" s="31"/>
      <c r="AAU108" s="31"/>
      <c r="AAV108" s="31"/>
      <c r="AAW108" s="31"/>
      <c r="AAX108" s="31"/>
      <c r="AAY108" s="31"/>
      <c r="AAZ108" s="31"/>
      <c r="ABA108" s="31"/>
      <c r="ABB108" s="31"/>
      <c r="ABC108" s="31"/>
      <c r="ABD108" s="31"/>
      <c r="ABE108" s="31"/>
      <c r="ABF108" s="31"/>
      <c r="ABG108" s="31"/>
      <c r="ABH108" s="31"/>
      <c r="ABI108" s="31"/>
      <c r="ABJ108" s="31"/>
      <c r="ABK108" s="31"/>
      <c r="ABL108" s="31"/>
      <c r="ABM108" s="31"/>
      <c r="ABN108" s="31"/>
      <c r="ABO108" s="31"/>
      <c r="ABP108" s="31"/>
      <c r="ABQ108" s="31"/>
      <c r="ABR108" s="31"/>
      <c r="ABS108" s="31"/>
      <c r="ABT108" s="31"/>
      <c r="ABU108" s="31"/>
      <c r="ABV108" s="31"/>
      <c r="ABW108" s="31"/>
      <c r="ABX108" s="31"/>
      <c r="ABY108" s="31"/>
      <c r="ABZ108" s="31"/>
      <c r="ACA108" s="31"/>
      <c r="ACB108" s="31"/>
      <c r="ACC108" s="31"/>
      <c r="ACD108" s="31"/>
      <c r="ACE108" s="31"/>
      <c r="ACF108" s="31"/>
      <c r="ACG108" s="31"/>
      <c r="ACH108" s="31"/>
      <c r="ACI108" s="31"/>
      <c r="ACJ108" s="31"/>
      <c r="ACK108" s="31"/>
      <c r="ACL108" s="31"/>
      <c r="ACM108" s="31"/>
      <c r="ACN108" s="31"/>
      <c r="ACO108" s="31"/>
      <c r="ACP108" s="31"/>
      <c r="ACQ108" s="31"/>
      <c r="ACR108" s="31"/>
      <c r="ACS108" s="31"/>
      <c r="ACT108" s="31"/>
      <c r="ACU108" s="31"/>
      <c r="ACV108" s="31"/>
      <c r="ACW108" s="31"/>
      <c r="ACX108" s="31"/>
      <c r="ACY108" s="31"/>
      <c r="ACZ108" s="31"/>
      <c r="ADA108" s="31"/>
      <c r="ADB108" s="31"/>
      <c r="ADC108" s="31"/>
      <c r="ADD108" s="31"/>
      <c r="ADE108" s="31"/>
      <c r="ADF108" s="31"/>
      <c r="ADG108" s="31"/>
      <c r="ADH108" s="31"/>
      <c r="ADI108" s="31"/>
      <c r="ADJ108" s="31"/>
      <c r="ADK108" s="31"/>
      <c r="ADL108" s="31"/>
      <c r="ADM108" s="31"/>
      <c r="ADN108" s="31"/>
      <c r="ADO108" s="31"/>
      <c r="ADP108" s="31"/>
      <c r="ADQ108" s="31"/>
      <c r="ADR108" s="31"/>
      <c r="ADS108" s="31"/>
      <c r="ADT108" s="31"/>
      <c r="ADU108" s="31"/>
      <c r="ADV108" s="31"/>
      <c r="ADW108" s="31"/>
      <c r="ADX108" s="31"/>
      <c r="ADY108" s="31"/>
      <c r="ADZ108" s="31"/>
      <c r="AEA108" s="31"/>
      <c r="AEB108" s="31"/>
      <c r="AEC108" s="31"/>
      <c r="AED108" s="31"/>
      <c r="AEE108" s="31"/>
      <c r="AEF108" s="31"/>
      <c r="AEG108" s="31"/>
      <c r="AEH108" s="31"/>
      <c r="AEI108" s="31"/>
      <c r="AEJ108" s="31"/>
      <c r="AEK108" s="31"/>
      <c r="AEL108" s="31"/>
      <c r="AEM108" s="31"/>
      <c r="AEN108" s="31"/>
      <c r="AEO108" s="31"/>
      <c r="AEP108" s="31"/>
      <c r="AEQ108" s="31"/>
      <c r="AER108" s="31"/>
      <c r="AES108" s="31"/>
      <c r="AET108" s="31"/>
      <c r="AEU108" s="31"/>
      <c r="AEV108" s="31"/>
      <c r="AEW108" s="31"/>
      <c r="AEX108" s="31"/>
      <c r="AEY108" s="31"/>
      <c r="AEZ108" s="31"/>
      <c r="AFA108" s="31"/>
      <c r="AFB108" s="31"/>
      <c r="AFC108" s="31"/>
      <c r="AFD108" s="31"/>
      <c r="AFE108" s="31"/>
      <c r="AFF108" s="31"/>
      <c r="AFG108" s="31"/>
      <c r="AFH108" s="31"/>
      <c r="AFI108" s="31"/>
      <c r="AFJ108" s="31"/>
      <c r="AFK108" s="31"/>
      <c r="AFL108" s="31"/>
      <c r="AFM108" s="31"/>
      <c r="AFN108" s="31"/>
      <c r="AFO108" s="31"/>
      <c r="AFP108" s="31"/>
      <c r="AFQ108" s="31"/>
      <c r="AFR108" s="31"/>
      <c r="AFS108" s="31"/>
      <c r="AFT108" s="31"/>
      <c r="AFU108" s="31"/>
      <c r="AFV108" s="31"/>
      <c r="AFW108" s="31"/>
      <c r="AFX108" s="31"/>
      <c r="AFY108" s="31"/>
      <c r="AFZ108" s="31"/>
      <c r="AGA108" s="31"/>
      <c r="AGB108" s="31"/>
      <c r="AGC108" s="31"/>
      <c r="AGD108" s="31"/>
      <c r="AGE108" s="31"/>
      <c r="AGF108" s="31"/>
      <c r="AGG108" s="31"/>
      <c r="AGH108" s="31"/>
      <c r="AGI108" s="31"/>
      <c r="AGJ108" s="31"/>
      <c r="AGK108" s="31"/>
      <c r="AGL108" s="31"/>
      <c r="AGM108" s="31"/>
      <c r="AGN108" s="31"/>
      <c r="AGO108" s="31"/>
      <c r="AGP108" s="31"/>
      <c r="AGQ108" s="31"/>
      <c r="AGR108" s="31"/>
      <c r="AGS108" s="31"/>
      <c r="AGT108" s="31"/>
      <c r="AGU108" s="31"/>
      <c r="AGV108" s="31"/>
      <c r="AGW108" s="31"/>
      <c r="AGX108" s="31"/>
      <c r="AGY108" s="31"/>
      <c r="AGZ108" s="31"/>
      <c r="AHA108" s="31"/>
      <c r="AHB108" s="31"/>
      <c r="AHC108" s="31"/>
      <c r="AHD108" s="31"/>
      <c r="AHE108" s="31"/>
      <c r="AHF108" s="31"/>
      <c r="AHG108" s="31"/>
      <c r="AHH108" s="31"/>
      <c r="AHI108" s="31"/>
      <c r="AHJ108" s="31"/>
      <c r="AHK108" s="31"/>
      <c r="AHL108" s="31"/>
      <c r="AHM108" s="31"/>
      <c r="AHN108" s="31"/>
      <c r="AHO108" s="31"/>
      <c r="AHP108" s="31"/>
      <c r="AHQ108" s="31"/>
      <c r="AHR108" s="31"/>
      <c r="AHS108" s="31"/>
      <c r="AHT108" s="31"/>
      <c r="AHU108" s="31"/>
      <c r="AHV108" s="31"/>
      <c r="AHW108" s="31"/>
      <c r="AHX108" s="31"/>
      <c r="AHY108" s="31"/>
      <c r="AHZ108" s="31"/>
      <c r="AIA108" s="31"/>
      <c r="AIB108" s="31"/>
      <c r="AIC108" s="31"/>
      <c r="AID108" s="31"/>
      <c r="AIE108" s="31"/>
      <c r="AIF108" s="31"/>
      <c r="AIG108" s="31"/>
      <c r="AIH108" s="31"/>
      <c r="AII108" s="31"/>
      <c r="AIJ108" s="31"/>
      <c r="AIK108" s="31"/>
      <c r="AIL108" s="31"/>
      <c r="AIM108" s="31"/>
      <c r="AIN108" s="31"/>
      <c r="AIO108" s="31"/>
      <c r="AIP108" s="31"/>
      <c r="AIQ108" s="31"/>
      <c r="AIR108" s="31"/>
      <c r="AIS108" s="31"/>
      <c r="AIT108" s="31"/>
      <c r="AIU108" s="31"/>
      <c r="AIV108" s="31"/>
      <c r="AIW108" s="31"/>
      <c r="AIX108" s="31"/>
      <c r="AIY108" s="31"/>
      <c r="AIZ108" s="31"/>
      <c r="AJA108" s="31"/>
      <c r="AJB108" s="31"/>
      <c r="AJC108" s="31"/>
      <c r="AJD108" s="31"/>
      <c r="AJE108" s="31"/>
      <c r="AJF108" s="31"/>
      <c r="AJG108" s="31"/>
      <c r="AJH108" s="31"/>
      <c r="AJI108" s="31"/>
      <c r="AJJ108" s="31"/>
      <c r="AJK108" s="31"/>
      <c r="AJL108" s="31"/>
      <c r="AJM108" s="31"/>
      <c r="AJN108" s="31"/>
      <c r="AJO108" s="31"/>
      <c r="AJP108" s="31"/>
      <c r="AJQ108" s="31"/>
      <c r="AJR108" s="31"/>
      <c r="AJS108" s="31"/>
      <c r="AJT108" s="31"/>
      <c r="AJU108" s="31"/>
      <c r="AJV108" s="31"/>
      <c r="AJW108" s="31"/>
      <c r="AJX108" s="31"/>
      <c r="AJY108" s="31"/>
      <c r="AJZ108" s="31"/>
      <c r="AKA108" s="31"/>
      <c r="AKB108" s="31"/>
      <c r="AKC108" s="31"/>
      <c r="AKD108" s="31"/>
      <c r="AKE108" s="31"/>
      <c r="AKF108" s="31"/>
      <c r="AKG108" s="31"/>
      <c r="AKH108" s="31"/>
      <c r="AKI108" s="31"/>
      <c r="AKJ108" s="31"/>
      <c r="AKK108" s="31"/>
      <c r="AKL108" s="31"/>
      <c r="AKM108" s="31"/>
      <c r="AKN108" s="31"/>
      <c r="AKO108" s="31"/>
      <c r="AKP108" s="31"/>
      <c r="AKQ108" s="31"/>
      <c r="AKR108" s="31"/>
      <c r="AKS108" s="31"/>
      <c r="AKT108" s="31"/>
      <c r="AKU108" s="31"/>
      <c r="AKV108" s="31"/>
      <c r="AKW108" s="31"/>
      <c r="AKX108" s="31"/>
      <c r="AKY108" s="31"/>
      <c r="AKZ108" s="31"/>
      <c r="ALA108" s="31"/>
      <c r="ALB108" s="31"/>
      <c r="ALC108" s="31"/>
      <c r="ALD108" s="31"/>
      <c r="ALE108" s="31"/>
      <c r="ALF108" s="31"/>
      <c r="ALG108" s="31"/>
      <c r="ALH108" s="31"/>
      <c r="ALI108" s="31"/>
      <c r="ALJ108" s="31"/>
      <c r="ALK108" s="31"/>
      <c r="ALL108" s="31"/>
      <c r="ALM108" s="31"/>
      <c r="ALN108" s="31"/>
      <c r="ALO108" s="31"/>
      <c r="ALP108" s="31"/>
      <c r="ALQ108" s="31"/>
      <c r="ALR108" s="31"/>
      <c r="ALS108" s="31"/>
      <c r="ALT108" s="31"/>
      <c r="ALU108" s="31"/>
      <c r="ALV108" s="31"/>
      <c r="ALW108" s="31"/>
      <c r="ALX108" s="31"/>
      <c r="ALY108" s="31"/>
      <c r="ALZ108" s="31"/>
      <c r="AMA108" s="31"/>
      <c r="AMB108" s="31"/>
      <c r="AMC108" s="31"/>
      <c r="AMD108" s="31"/>
      <c r="AME108" s="31"/>
      <c r="AMF108" s="31"/>
      <c r="AMG108" s="31"/>
      <c r="AMH108" s="31"/>
      <c r="AMI108" s="31"/>
      <c r="AMJ108" s="31"/>
      <c r="AMK108" s="31"/>
      <c r="AML108" s="31"/>
      <c r="AMM108" s="31"/>
      <c r="AMN108" s="31"/>
      <c r="AMO108" s="31"/>
      <c r="AMP108" s="31"/>
      <c r="AMQ108" s="31"/>
      <c r="AMR108" s="31"/>
      <c r="AMS108" s="31"/>
    </row>
    <row r="109" spans="1:1033" s="34" customFormat="1" ht="18.75" customHeight="1" x14ac:dyDescent="0.25">
      <c r="A109" s="31" t="s">
        <v>36</v>
      </c>
      <c r="B109" s="31"/>
      <c r="C109" s="31"/>
      <c r="D109" s="76"/>
      <c r="E109" s="76"/>
      <c r="F109" s="74"/>
      <c r="G109" s="74"/>
      <c r="H109" s="74"/>
      <c r="I109" s="74"/>
      <c r="J109" s="74"/>
      <c r="K109" s="75"/>
      <c r="L109" s="75"/>
      <c r="M109" s="75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G109" s="31"/>
      <c r="CH109" s="31"/>
      <c r="CI109" s="31"/>
      <c r="CJ109" s="31"/>
      <c r="CK109" s="31"/>
      <c r="CL109" s="31"/>
      <c r="CM109" s="31"/>
      <c r="CN109" s="31"/>
      <c r="CO109" s="31"/>
      <c r="CP109" s="31"/>
      <c r="CQ109" s="31"/>
      <c r="CR109" s="31"/>
      <c r="CS109" s="31"/>
      <c r="CT109" s="31"/>
      <c r="CU109" s="31"/>
      <c r="CV109" s="31"/>
      <c r="CW109" s="31"/>
      <c r="CX109" s="31"/>
      <c r="CY109" s="31"/>
      <c r="CZ109" s="31"/>
      <c r="DA109" s="31"/>
      <c r="DB109" s="31"/>
      <c r="DC109" s="31"/>
      <c r="DD109" s="31"/>
      <c r="DE109" s="31"/>
      <c r="DF109" s="31"/>
      <c r="DG109" s="31"/>
      <c r="DH109" s="31"/>
      <c r="DI109" s="31"/>
      <c r="DJ109" s="31"/>
      <c r="DK109" s="31"/>
      <c r="DL109" s="31"/>
      <c r="DM109" s="31"/>
      <c r="DN109" s="31"/>
      <c r="DO109" s="31"/>
      <c r="DP109" s="31"/>
      <c r="DQ109" s="31"/>
      <c r="DR109" s="31"/>
      <c r="DS109" s="31"/>
      <c r="DT109" s="31"/>
      <c r="DU109" s="31"/>
      <c r="DV109" s="31"/>
      <c r="DW109" s="31"/>
      <c r="DX109" s="31"/>
      <c r="DY109" s="31"/>
      <c r="DZ109" s="31"/>
      <c r="EA109" s="31"/>
      <c r="EB109" s="31"/>
      <c r="EC109" s="31"/>
      <c r="ED109" s="31"/>
      <c r="EE109" s="31"/>
      <c r="EF109" s="31"/>
      <c r="EG109" s="31"/>
      <c r="EH109" s="31"/>
      <c r="EI109" s="31"/>
      <c r="EJ109" s="31"/>
      <c r="EK109" s="31"/>
      <c r="EL109" s="31"/>
      <c r="EM109" s="31"/>
      <c r="EN109" s="31"/>
      <c r="EO109" s="31"/>
      <c r="EP109" s="31"/>
      <c r="EQ109" s="31"/>
      <c r="ER109" s="31"/>
      <c r="ES109" s="31"/>
      <c r="ET109" s="31"/>
      <c r="EU109" s="31"/>
      <c r="EV109" s="31"/>
      <c r="EW109" s="31"/>
      <c r="EX109" s="31"/>
      <c r="EY109" s="31"/>
      <c r="EZ109" s="31"/>
      <c r="FA109" s="31"/>
      <c r="FB109" s="31"/>
      <c r="FC109" s="31"/>
      <c r="FD109" s="31"/>
      <c r="FE109" s="31"/>
      <c r="FF109" s="31"/>
      <c r="FG109" s="31"/>
      <c r="FH109" s="31"/>
      <c r="FI109" s="31"/>
      <c r="FJ109" s="31"/>
      <c r="FK109" s="31"/>
      <c r="FL109" s="31"/>
      <c r="FM109" s="31"/>
      <c r="FN109" s="31"/>
      <c r="FO109" s="31"/>
      <c r="FP109" s="31"/>
      <c r="FQ109" s="31"/>
      <c r="FR109" s="31"/>
      <c r="FS109" s="31"/>
      <c r="FT109" s="31"/>
      <c r="FU109" s="31"/>
      <c r="FV109" s="31"/>
      <c r="FW109" s="31"/>
      <c r="FX109" s="31"/>
      <c r="FY109" s="31"/>
      <c r="FZ109" s="31"/>
      <c r="GA109" s="31"/>
      <c r="GB109" s="31"/>
      <c r="GC109" s="31"/>
      <c r="GD109" s="31"/>
      <c r="GE109" s="31"/>
      <c r="GF109" s="31"/>
      <c r="GG109" s="31"/>
      <c r="GH109" s="31"/>
      <c r="GI109" s="31"/>
      <c r="GJ109" s="31"/>
      <c r="GK109" s="31"/>
      <c r="GL109" s="31"/>
      <c r="GM109" s="31"/>
      <c r="GN109" s="31"/>
      <c r="GO109" s="31"/>
      <c r="GP109" s="31"/>
      <c r="GQ109" s="31"/>
      <c r="GR109" s="31"/>
      <c r="GS109" s="31"/>
      <c r="GT109" s="31"/>
      <c r="GU109" s="31"/>
      <c r="GV109" s="31"/>
      <c r="GW109" s="31"/>
      <c r="GX109" s="31"/>
      <c r="GY109" s="31"/>
      <c r="GZ109" s="31"/>
      <c r="HA109" s="31"/>
      <c r="HB109" s="31"/>
      <c r="HC109" s="31"/>
      <c r="HD109" s="31"/>
      <c r="HE109" s="31"/>
      <c r="HF109" s="31"/>
      <c r="HG109" s="31"/>
      <c r="HH109" s="31"/>
      <c r="HI109" s="31"/>
      <c r="HJ109" s="31"/>
      <c r="HK109" s="31"/>
      <c r="HL109" s="31"/>
      <c r="HM109" s="31"/>
      <c r="HN109" s="31"/>
      <c r="HO109" s="31"/>
      <c r="HP109" s="31"/>
      <c r="HQ109" s="31"/>
      <c r="HR109" s="31"/>
      <c r="HS109" s="31"/>
      <c r="HT109" s="31"/>
      <c r="HU109" s="31"/>
      <c r="HV109" s="31"/>
      <c r="HW109" s="31"/>
      <c r="HX109" s="31"/>
      <c r="HY109" s="31"/>
      <c r="HZ109" s="31"/>
      <c r="IA109" s="31"/>
      <c r="IB109" s="31"/>
      <c r="IC109" s="31"/>
      <c r="ID109" s="31"/>
      <c r="IE109" s="31"/>
      <c r="IF109" s="31"/>
      <c r="IG109" s="31"/>
      <c r="IH109" s="31"/>
      <c r="II109" s="31"/>
      <c r="IJ109" s="31"/>
      <c r="IK109" s="31"/>
      <c r="IL109" s="31"/>
      <c r="IM109" s="31"/>
      <c r="IN109" s="31"/>
      <c r="IO109" s="31"/>
      <c r="IP109" s="31"/>
      <c r="IQ109" s="31"/>
      <c r="IR109" s="31"/>
      <c r="IS109" s="31"/>
      <c r="IT109" s="31"/>
      <c r="IU109" s="31"/>
      <c r="IV109" s="31"/>
      <c r="IW109" s="31"/>
      <c r="IX109" s="31"/>
      <c r="IY109" s="31"/>
      <c r="IZ109" s="31"/>
      <c r="JA109" s="31"/>
      <c r="JB109" s="31"/>
      <c r="JC109" s="31"/>
      <c r="JD109" s="31"/>
      <c r="JE109" s="31"/>
      <c r="JF109" s="31"/>
      <c r="JG109" s="31"/>
      <c r="JH109" s="31"/>
      <c r="JI109" s="31"/>
      <c r="JJ109" s="31"/>
      <c r="JK109" s="31"/>
      <c r="JL109" s="31"/>
      <c r="JM109" s="31"/>
      <c r="JN109" s="31"/>
      <c r="JO109" s="31"/>
      <c r="JP109" s="31"/>
      <c r="JQ109" s="31"/>
      <c r="JR109" s="31"/>
      <c r="JS109" s="31"/>
      <c r="JT109" s="31"/>
      <c r="JU109" s="31"/>
      <c r="JV109" s="31"/>
      <c r="JW109" s="31"/>
      <c r="JX109" s="31"/>
      <c r="JY109" s="31"/>
      <c r="JZ109" s="31"/>
      <c r="KA109" s="31"/>
      <c r="KB109" s="31"/>
      <c r="KC109" s="31"/>
      <c r="KD109" s="31"/>
      <c r="KE109" s="31"/>
      <c r="KF109" s="31"/>
      <c r="KG109" s="31"/>
      <c r="KH109" s="31"/>
      <c r="KI109" s="31"/>
      <c r="KJ109" s="31"/>
      <c r="KK109" s="31"/>
      <c r="KL109" s="31"/>
      <c r="KM109" s="31"/>
      <c r="KN109" s="31"/>
      <c r="KO109" s="31"/>
      <c r="KP109" s="31"/>
      <c r="KQ109" s="31"/>
      <c r="KR109" s="31"/>
      <c r="KS109" s="31"/>
      <c r="KT109" s="31"/>
      <c r="KU109" s="31"/>
      <c r="KV109" s="31"/>
      <c r="KW109" s="31"/>
      <c r="KX109" s="31"/>
      <c r="KY109" s="31"/>
      <c r="KZ109" s="31"/>
      <c r="LA109" s="31"/>
      <c r="LB109" s="31"/>
      <c r="LC109" s="31"/>
      <c r="LD109" s="31"/>
      <c r="LE109" s="31"/>
      <c r="LF109" s="31"/>
      <c r="LG109" s="31"/>
      <c r="LH109" s="31"/>
      <c r="LI109" s="31"/>
      <c r="LJ109" s="31"/>
      <c r="LK109" s="31"/>
      <c r="LL109" s="31"/>
      <c r="LM109" s="31"/>
      <c r="LN109" s="31"/>
      <c r="LO109" s="31"/>
      <c r="LP109" s="31"/>
      <c r="LQ109" s="31"/>
      <c r="LR109" s="31"/>
      <c r="LS109" s="31"/>
      <c r="LT109" s="31"/>
      <c r="LU109" s="31"/>
      <c r="LV109" s="31"/>
      <c r="LW109" s="31"/>
      <c r="LX109" s="31"/>
      <c r="LY109" s="31"/>
      <c r="LZ109" s="31"/>
      <c r="MA109" s="31"/>
      <c r="MB109" s="31"/>
      <c r="MC109" s="31"/>
      <c r="MD109" s="31"/>
      <c r="ME109" s="31"/>
      <c r="MF109" s="31"/>
      <c r="MG109" s="31"/>
      <c r="MH109" s="31"/>
      <c r="MI109" s="31"/>
      <c r="MJ109" s="31"/>
      <c r="MK109" s="31"/>
      <c r="ML109" s="31"/>
      <c r="MM109" s="31"/>
      <c r="MN109" s="31"/>
      <c r="MO109" s="31"/>
      <c r="MP109" s="31"/>
      <c r="MQ109" s="31"/>
      <c r="MR109" s="31"/>
      <c r="MS109" s="31"/>
      <c r="MT109" s="31"/>
      <c r="MU109" s="31"/>
      <c r="MV109" s="31"/>
      <c r="MW109" s="31"/>
      <c r="MX109" s="31"/>
      <c r="MY109" s="31"/>
      <c r="MZ109" s="31"/>
      <c r="NA109" s="31"/>
      <c r="NB109" s="31"/>
      <c r="NC109" s="31"/>
      <c r="ND109" s="31"/>
      <c r="NE109" s="31"/>
      <c r="NF109" s="31"/>
      <c r="NG109" s="31"/>
      <c r="NH109" s="31"/>
      <c r="NI109" s="31"/>
      <c r="NJ109" s="31"/>
      <c r="NK109" s="31"/>
      <c r="NL109" s="31"/>
      <c r="NM109" s="31"/>
      <c r="NN109" s="31"/>
      <c r="NO109" s="31"/>
      <c r="NP109" s="31"/>
      <c r="NQ109" s="31"/>
      <c r="NR109" s="31"/>
      <c r="NS109" s="31"/>
      <c r="NT109" s="31"/>
      <c r="NU109" s="31"/>
      <c r="NV109" s="31"/>
      <c r="NW109" s="31"/>
      <c r="NX109" s="31"/>
      <c r="NY109" s="31"/>
      <c r="NZ109" s="31"/>
      <c r="OA109" s="31"/>
      <c r="OB109" s="31"/>
      <c r="OC109" s="31"/>
      <c r="OD109" s="31"/>
      <c r="OE109" s="31"/>
      <c r="OF109" s="31"/>
      <c r="OG109" s="31"/>
      <c r="OH109" s="31"/>
      <c r="OI109" s="31"/>
      <c r="OJ109" s="31"/>
      <c r="OK109" s="31"/>
      <c r="OL109" s="31"/>
      <c r="OM109" s="31"/>
      <c r="ON109" s="31"/>
      <c r="OO109" s="31"/>
      <c r="OP109" s="31"/>
      <c r="OQ109" s="31"/>
      <c r="OR109" s="31"/>
      <c r="OS109" s="31"/>
      <c r="OT109" s="31"/>
      <c r="OU109" s="31"/>
      <c r="OV109" s="31"/>
      <c r="OW109" s="31"/>
      <c r="OX109" s="31"/>
      <c r="OY109" s="31"/>
      <c r="OZ109" s="31"/>
      <c r="PA109" s="31"/>
      <c r="PB109" s="31"/>
      <c r="PC109" s="31"/>
      <c r="PD109" s="31"/>
      <c r="PE109" s="31"/>
      <c r="PF109" s="31"/>
      <c r="PG109" s="31"/>
      <c r="PH109" s="31"/>
      <c r="PI109" s="31"/>
      <c r="PJ109" s="31"/>
      <c r="PK109" s="31"/>
      <c r="PL109" s="31"/>
      <c r="PM109" s="31"/>
      <c r="PN109" s="31"/>
      <c r="PO109" s="31"/>
      <c r="PP109" s="31"/>
      <c r="PQ109" s="31"/>
      <c r="PR109" s="31"/>
      <c r="PS109" s="31"/>
      <c r="PT109" s="31"/>
      <c r="PU109" s="31"/>
      <c r="PV109" s="31"/>
      <c r="PW109" s="31"/>
      <c r="PX109" s="31"/>
      <c r="PY109" s="31"/>
      <c r="PZ109" s="31"/>
      <c r="QA109" s="31"/>
      <c r="QB109" s="31"/>
      <c r="QC109" s="31"/>
      <c r="QD109" s="31"/>
      <c r="QE109" s="31"/>
      <c r="QF109" s="31"/>
      <c r="QG109" s="31"/>
      <c r="QH109" s="31"/>
      <c r="QI109" s="31"/>
      <c r="QJ109" s="31"/>
      <c r="QK109" s="31"/>
      <c r="QL109" s="31"/>
      <c r="QM109" s="31"/>
      <c r="QN109" s="31"/>
      <c r="QO109" s="31"/>
      <c r="QP109" s="31"/>
      <c r="QQ109" s="31"/>
      <c r="QR109" s="31"/>
      <c r="QS109" s="31"/>
      <c r="QT109" s="31"/>
      <c r="QU109" s="31"/>
      <c r="QV109" s="31"/>
      <c r="QW109" s="31"/>
      <c r="QX109" s="31"/>
      <c r="QY109" s="31"/>
      <c r="QZ109" s="31"/>
      <c r="RA109" s="31"/>
      <c r="RB109" s="31"/>
      <c r="RC109" s="31"/>
      <c r="RD109" s="31"/>
      <c r="RE109" s="31"/>
      <c r="RF109" s="31"/>
      <c r="RG109" s="31"/>
      <c r="RH109" s="31"/>
      <c r="RI109" s="31"/>
      <c r="RJ109" s="31"/>
      <c r="RK109" s="31"/>
      <c r="RL109" s="31"/>
      <c r="RM109" s="31"/>
      <c r="RN109" s="31"/>
      <c r="RO109" s="31"/>
      <c r="RP109" s="31"/>
      <c r="RQ109" s="31"/>
      <c r="RR109" s="31"/>
      <c r="RS109" s="31"/>
      <c r="RT109" s="31"/>
      <c r="RU109" s="31"/>
      <c r="RV109" s="31"/>
      <c r="RW109" s="31"/>
      <c r="RX109" s="31"/>
      <c r="RY109" s="31"/>
      <c r="RZ109" s="31"/>
      <c r="SA109" s="31"/>
      <c r="SB109" s="31"/>
      <c r="SC109" s="31"/>
      <c r="SD109" s="31"/>
      <c r="SE109" s="31"/>
      <c r="SF109" s="31"/>
      <c r="SG109" s="31"/>
      <c r="SH109" s="31"/>
      <c r="SI109" s="31"/>
      <c r="SJ109" s="31"/>
      <c r="SK109" s="31"/>
      <c r="SL109" s="31"/>
      <c r="SM109" s="31"/>
      <c r="SN109" s="31"/>
      <c r="SO109" s="31"/>
      <c r="SP109" s="31"/>
      <c r="SQ109" s="31"/>
      <c r="SR109" s="31"/>
      <c r="SS109" s="31"/>
      <c r="ST109" s="31"/>
      <c r="SU109" s="31"/>
      <c r="SV109" s="31"/>
      <c r="SW109" s="31"/>
      <c r="SX109" s="31"/>
      <c r="SY109" s="31"/>
      <c r="SZ109" s="31"/>
      <c r="TA109" s="31"/>
      <c r="TB109" s="31"/>
      <c r="TC109" s="31"/>
      <c r="TD109" s="31"/>
      <c r="TE109" s="31"/>
      <c r="TF109" s="31"/>
      <c r="TG109" s="31"/>
      <c r="TH109" s="31"/>
      <c r="TI109" s="31"/>
      <c r="TJ109" s="31"/>
      <c r="TK109" s="31"/>
      <c r="TL109" s="31"/>
      <c r="TM109" s="31"/>
      <c r="TN109" s="31"/>
      <c r="TO109" s="31"/>
      <c r="TP109" s="31"/>
      <c r="TQ109" s="31"/>
      <c r="TR109" s="31"/>
      <c r="TS109" s="31"/>
      <c r="TT109" s="31"/>
      <c r="TU109" s="31"/>
      <c r="TV109" s="31"/>
      <c r="TW109" s="31"/>
      <c r="TX109" s="31"/>
      <c r="TY109" s="31"/>
      <c r="TZ109" s="31"/>
      <c r="UA109" s="31"/>
      <c r="UB109" s="31"/>
      <c r="UC109" s="31"/>
      <c r="UD109" s="31"/>
      <c r="UE109" s="31"/>
      <c r="UF109" s="31"/>
      <c r="UG109" s="31"/>
      <c r="UH109" s="31"/>
      <c r="UI109" s="31"/>
      <c r="UJ109" s="31"/>
      <c r="UK109" s="31"/>
      <c r="UL109" s="31"/>
      <c r="UM109" s="31"/>
      <c r="UN109" s="31"/>
      <c r="UO109" s="31"/>
      <c r="UP109" s="31"/>
      <c r="UQ109" s="31"/>
      <c r="UR109" s="31"/>
      <c r="US109" s="31"/>
      <c r="UT109" s="31"/>
      <c r="UU109" s="31"/>
      <c r="UV109" s="31"/>
      <c r="UW109" s="31"/>
      <c r="UX109" s="31"/>
      <c r="UY109" s="31"/>
      <c r="UZ109" s="31"/>
      <c r="VA109" s="31"/>
      <c r="VB109" s="31"/>
      <c r="VC109" s="31"/>
      <c r="VD109" s="31"/>
      <c r="VE109" s="31"/>
      <c r="VF109" s="31"/>
      <c r="VG109" s="31"/>
      <c r="VH109" s="31"/>
      <c r="VI109" s="31"/>
      <c r="VJ109" s="31"/>
      <c r="VK109" s="31"/>
      <c r="VL109" s="31"/>
      <c r="VM109" s="31"/>
      <c r="VN109" s="31"/>
      <c r="VO109" s="31"/>
      <c r="VP109" s="31"/>
      <c r="VQ109" s="31"/>
      <c r="VR109" s="31"/>
      <c r="VS109" s="31"/>
      <c r="VT109" s="31"/>
      <c r="VU109" s="31"/>
      <c r="VV109" s="31"/>
      <c r="VW109" s="31"/>
      <c r="VX109" s="31"/>
      <c r="VY109" s="31"/>
      <c r="VZ109" s="31"/>
      <c r="WA109" s="31"/>
      <c r="WB109" s="31"/>
      <c r="WC109" s="31"/>
      <c r="WD109" s="31"/>
      <c r="WE109" s="31"/>
      <c r="WF109" s="31"/>
      <c r="WG109" s="31"/>
      <c r="WH109" s="31"/>
      <c r="WI109" s="31"/>
      <c r="WJ109" s="31"/>
      <c r="WK109" s="31"/>
      <c r="WL109" s="31"/>
      <c r="WM109" s="31"/>
      <c r="WN109" s="31"/>
      <c r="WO109" s="31"/>
      <c r="WP109" s="31"/>
      <c r="WQ109" s="31"/>
      <c r="WR109" s="31"/>
      <c r="WS109" s="31"/>
      <c r="WT109" s="31"/>
      <c r="WU109" s="31"/>
      <c r="WV109" s="31"/>
      <c r="WW109" s="31"/>
      <c r="WX109" s="31"/>
      <c r="WY109" s="31"/>
      <c r="WZ109" s="31"/>
      <c r="XA109" s="31"/>
      <c r="XB109" s="31"/>
      <c r="XC109" s="31"/>
      <c r="XD109" s="31"/>
      <c r="XE109" s="31"/>
      <c r="XF109" s="31"/>
      <c r="XG109" s="31"/>
      <c r="XH109" s="31"/>
      <c r="XI109" s="31"/>
      <c r="XJ109" s="31"/>
      <c r="XK109" s="31"/>
      <c r="XL109" s="31"/>
      <c r="XM109" s="31"/>
      <c r="XN109" s="31"/>
      <c r="XO109" s="31"/>
      <c r="XP109" s="31"/>
      <c r="XQ109" s="31"/>
      <c r="XR109" s="31"/>
      <c r="XS109" s="31"/>
      <c r="XT109" s="31"/>
      <c r="XU109" s="31"/>
      <c r="XV109" s="31"/>
      <c r="XW109" s="31"/>
      <c r="XX109" s="31"/>
      <c r="XY109" s="31"/>
      <c r="XZ109" s="31"/>
      <c r="YA109" s="31"/>
      <c r="YB109" s="31"/>
      <c r="YC109" s="31"/>
      <c r="YD109" s="31"/>
      <c r="YE109" s="31"/>
      <c r="YF109" s="31"/>
      <c r="YG109" s="31"/>
      <c r="YH109" s="31"/>
      <c r="YI109" s="31"/>
      <c r="YJ109" s="31"/>
      <c r="YK109" s="31"/>
      <c r="YL109" s="31"/>
      <c r="YM109" s="31"/>
      <c r="YN109" s="31"/>
      <c r="YO109" s="31"/>
      <c r="YP109" s="31"/>
      <c r="YQ109" s="31"/>
      <c r="YR109" s="31"/>
      <c r="YS109" s="31"/>
      <c r="YT109" s="31"/>
      <c r="YU109" s="31"/>
      <c r="YV109" s="31"/>
      <c r="YW109" s="31"/>
      <c r="YX109" s="31"/>
      <c r="YY109" s="31"/>
      <c r="YZ109" s="31"/>
      <c r="ZA109" s="31"/>
      <c r="ZB109" s="31"/>
      <c r="ZC109" s="31"/>
      <c r="ZD109" s="31"/>
      <c r="ZE109" s="31"/>
      <c r="ZF109" s="31"/>
      <c r="ZG109" s="31"/>
      <c r="ZH109" s="31"/>
      <c r="ZI109" s="31"/>
      <c r="ZJ109" s="31"/>
      <c r="ZK109" s="31"/>
      <c r="ZL109" s="31"/>
      <c r="ZM109" s="31"/>
      <c r="ZN109" s="31"/>
      <c r="ZO109" s="31"/>
      <c r="ZP109" s="31"/>
      <c r="ZQ109" s="31"/>
      <c r="ZR109" s="31"/>
      <c r="ZS109" s="31"/>
      <c r="ZT109" s="31"/>
      <c r="ZU109" s="31"/>
      <c r="ZV109" s="31"/>
      <c r="ZW109" s="31"/>
      <c r="ZX109" s="31"/>
      <c r="ZY109" s="31"/>
      <c r="ZZ109" s="31"/>
      <c r="AAA109" s="31"/>
      <c r="AAB109" s="31"/>
      <c r="AAC109" s="31"/>
      <c r="AAD109" s="31"/>
      <c r="AAE109" s="31"/>
      <c r="AAF109" s="31"/>
      <c r="AAG109" s="31"/>
      <c r="AAH109" s="31"/>
      <c r="AAI109" s="31"/>
      <c r="AAJ109" s="31"/>
      <c r="AAK109" s="31"/>
      <c r="AAL109" s="31"/>
      <c r="AAM109" s="31"/>
      <c r="AAN109" s="31"/>
      <c r="AAO109" s="31"/>
      <c r="AAP109" s="31"/>
      <c r="AAQ109" s="31"/>
      <c r="AAR109" s="31"/>
      <c r="AAS109" s="31"/>
      <c r="AAT109" s="31"/>
      <c r="AAU109" s="31"/>
      <c r="AAV109" s="31"/>
      <c r="AAW109" s="31"/>
      <c r="AAX109" s="31"/>
      <c r="AAY109" s="31"/>
      <c r="AAZ109" s="31"/>
      <c r="ABA109" s="31"/>
      <c r="ABB109" s="31"/>
      <c r="ABC109" s="31"/>
      <c r="ABD109" s="31"/>
      <c r="ABE109" s="31"/>
      <c r="ABF109" s="31"/>
      <c r="ABG109" s="31"/>
      <c r="ABH109" s="31"/>
      <c r="ABI109" s="31"/>
      <c r="ABJ109" s="31"/>
      <c r="ABK109" s="31"/>
      <c r="ABL109" s="31"/>
      <c r="ABM109" s="31"/>
      <c r="ABN109" s="31"/>
      <c r="ABO109" s="31"/>
      <c r="ABP109" s="31"/>
      <c r="ABQ109" s="31"/>
      <c r="ABR109" s="31"/>
      <c r="ABS109" s="31"/>
      <c r="ABT109" s="31"/>
      <c r="ABU109" s="31"/>
      <c r="ABV109" s="31"/>
      <c r="ABW109" s="31"/>
      <c r="ABX109" s="31"/>
      <c r="ABY109" s="31"/>
      <c r="ABZ109" s="31"/>
      <c r="ACA109" s="31"/>
      <c r="ACB109" s="31"/>
      <c r="ACC109" s="31"/>
      <c r="ACD109" s="31"/>
      <c r="ACE109" s="31"/>
      <c r="ACF109" s="31"/>
      <c r="ACG109" s="31"/>
      <c r="ACH109" s="31"/>
      <c r="ACI109" s="31"/>
      <c r="ACJ109" s="31"/>
      <c r="ACK109" s="31"/>
      <c r="ACL109" s="31"/>
      <c r="ACM109" s="31"/>
      <c r="ACN109" s="31"/>
      <c r="ACO109" s="31"/>
      <c r="ACP109" s="31"/>
      <c r="ACQ109" s="31"/>
      <c r="ACR109" s="31"/>
      <c r="ACS109" s="31"/>
      <c r="ACT109" s="31"/>
      <c r="ACU109" s="31"/>
      <c r="ACV109" s="31"/>
      <c r="ACW109" s="31"/>
      <c r="ACX109" s="31"/>
      <c r="ACY109" s="31"/>
      <c r="ACZ109" s="31"/>
      <c r="ADA109" s="31"/>
      <c r="ADB109" s="31"/>
      <c r="ADC109" s="31"/>
      <c r="ADD109" s="31"/>
      <c r="ADE109" s="31"/>
      <c r="ADF109" s="31"/>
      <c r="ADG109" s="31"/>
      <c r="ADH109" s="31"/>
      <c r="ADI109" s="31"/>
      <c r="ADJ109" s="31"/>
      <c r="ADK109" s="31"/>
      <c r="ADL109" s="31"/>
      <c r="ADM109" s="31"/>
      <c r="ADN109" s="31"/>
      <c r="ADO109" s="31"/>
      <c r="ADP109" s="31"/>
      <c r="ADQ109" s="31"/>
      <c r="ADR109" s="31"/>
      <c r="ADS109" s="31"/>
      <c r="ADT109" s="31"/>
      <c r="ADU109" s="31"/>
      <c r="ADV109" s="31"/>
      <c r="ADW109" s="31"/>
      <c r="ADX109" s="31"/>
      <c r="ADY109" s="31"/>
      <c r="ADZ109" s="31"/>
      <c r="AEA109" s="31"/>
      <c r="AEB109" s="31"/>
      <c r="AEC109" s="31"/>
      <c r="AED109" s="31"/>
      <c r="AEE109" s="31"/>
      <c r="AEF109" s="31"/>
      <c r="AEG109" s="31"/>
      <c r="AEH109" s="31"/>
      <c r="AEI109" s="31"/>
      <c r="AEJ109" s="31"/>
      <c r="AEK109" s="31"/>
      <c r="AEL109" s="31"/>
      <c r="AEM109" s="31"/>
      <c r="AEN109" s="31"/>
      <c r="AEO109" s="31"/>
      <c r="AEP109" s="31"/>
      <c r="AEQ109" s="31"/>
      <c r="AER109" s="31"/>
      <c r="AES109" s="31"/>
      <c r="AET109" s="31"/>
      <c r="AEU109" s="31"/>
      <c r="AEV109" s="31"/>
      <c r="AEW109" s="31"/>
      <c r="AEX109" s="31"/>
      <c r="AEY109" s="31"/>
      <c r="AEZ109" s="31"/>
      <c r="AFA109" s="31"/>
      <c r="AFB109" s="31"/>
      <c r="AFC109" s="31"/>
      <c r="AFD109" s="31"/>
      <c r="AFE109" s="31"/>
      <c r="AFF109" s="31"/>
      <c r="AFG109" s="31"/>
      <c r="AFH109" s="31"/>
      <c r="AFI109" s="31"/>
      <c r="AFJ109" s="31"/>
      <c r="AFK109" s="31"/>
      <c r="AFL109" s="31"/>
      <c r="AFM109" s="31"/>
      <c r="AFN109" s="31"/>
      <c r="AFO109" s="31"/>
      <c r="AFP109" s="31"/>
      <c r="AFQ109" s="31"/>
      <c r="AFR109" s="31"/>
      <c r="AFS109" s="31"/>
      <c r="AFT109" s="31"/>
      <c r="AFU109" s="31"/>
      <c r="AFV109" s="31"/>
      <c r="AFW109" s="31"/>
      <c r="AFX109" s="31"/>
      <c r="AFY109" s="31"/>
      <c r="AFZ109" s="31"/>
      <c r="AGA109" s="31"/>
      <c r="AGB109" s="31"/>
      <c r="AGC109" s="31"/>
      <c r="AGD109" s="31"/>
      <c r="AGE109" s="31"/>
      <c r="AGF109" s="31"/>
      <c r="AGG109" s="31"/>
      <c r="AGH109" s="31"/>
      <c r="AGI109" s="31"/>
      <c r="AGJ109" s="31"/>
      <c r="AGK109" s="31"/>
      <c r="AGL109" s="31"/>
      <c r="AGM109" s="31"/>
      <c r="AGN109" s="31"/>
      <c r="AGO109" s="31"/>
      <c r="AGP109" s="31"/>
      <c r="AGQ109" s="31"/>
      <c r="AGR109" s="31"/>
      <c r="AGS109" s="31"/>
      <c r="AGT109" s="31"/>
      <c r="AGU109" s="31"/>
      <c r="AGV109" s="31"/>
      <c r="AGW109" s="31"/>
      <c r="AGX109" s="31"/>
      <c r="AGY109" s="31"/>
      <c r="AGZ109" s="31"/>
      <c r="AHA109" s="31"/>
      <c r="AHB109" s="31"/>
      <c r="AHC109" s="31"/>
      <c r="AHD109" s="31"/>
      <c r="AHE109" s="31"/>
      <c r="AHF109" s="31"/>
      <c r="AHG109" s="31"/>
      <c r="AHH109" s="31"/>
      <c r="AHI109" s="31"/>
      <c r="AHJ109" s="31"/>
      <c r="AHK109" s="31"/>
      <c r="AHL109" s="31"/>
      <c r="AHM109" s="31"/>
      <c r="AHN109" s="31"/>
      <c r="AHO109" s="31"/>
      <c r="AHP109" s="31"/>
      <c r="AHQ109" s="31"/>
      <c r="AHR109" s="31"/>
      <c r="AHS109" s="31"/>
      <c r="AHT109" s="31"/>
      <c r="AHU109" s="31"/>
      <c r="AHV109" s="31"/>
      <c r="AHW109" s="31"/>
      <c r="AHX109" s="31"/>
      <c r="AHY109" s="31"/>
      <c r="AHZ109" s="31"/>
      <c r="AIA109" s="31"/>
      <c r="AIB109" s="31"/>
      <c r="AIC109" s="31"/>
      <c r="AID109" s="31"/>
      <c r="AIE109" s="31"/>
      <c r="AIF109" s="31"/>
      <c r="AIG109" s="31"/>
      <c r="AIH109" s="31"/>
      <c r="AII109" s="31"/>
      <c r="AIJ109" s="31"/>
      <c r="AIK109" s="31"/>
      <c r="AIL109" s="31"/>
      <c r="AIM109" s="31"/>
      <c r="AIN109" s="31"/>
      <c r="AIO109" s="31"/>
      <c r="AIP109" s="31"/>
      <c r="AIQ109" s="31"/>
      <c r="AIR109" s="31"/>
      <c r="AIS109" s="31"/>
      <c r="AIT109" s="31"/>
      <c r="AIU109" s="31"/>
      <c r="AIV109" s="31"/>
      <c r="AIW109" s="31"/>
      <c r="AIX109" s="31"/>
      <c r="AIY109" s="31"/>
      <c r="AIZ109" s="31"/>
      <c r="AJA109" s="31"/>
      <c r="AJB109" s="31"/>
      <c r="AJC109" s="31"/>
      <c r="AJD109" s="31"/>
      <c r="AJE109" s="31"/>
      <c r="AJF109" s="31"/>
      <c r="AJG109" s="31"/>
      <c r="AJH109" s="31"/>
      <c r="AJI109" s="31"/>
      <c r="AJJ109" s="31"/>
      <c r="AJK109" s="31"/>
      <c r="AJL109" s="31"/>
      <c r="AJM109" s="31"/>
      <c r="AJN109" s="31"/>
      <c r="AJO109" s="31"/>
      <c r="AJP109" s="31"/>
      <c r="AJQ109" s="31"/>
      <c r="AJR109" s="31"/>
      <c r="AJS109" s="31"/>
      <c r="AJT109" s="31"/>
      <c r="AJU109" s="31"/>
      <c r="AJV109" s="31"/>
      <c r="AJW109" s="31"/>
      <c r="AJX109" s="31"/>
      <c r="AJY109" s="31"/>
      <c r="AJZ109" s="31"/>
      <c r="AKA109" s="31"/>
      <c r="AKB109" s="31"/>
      <c r="AKC109" s="31"/>
      <c r="AKD109" s="31"/>
      <c r="AKE109" s="31"/>
      <c r="AKF109" s="31"/>
      <c r="AKG109" s="31"/>
      <c r="AKH109" s="31"/>
      <c r="AKI109" s="31"/>
      <c r="AKJ109" s="31"/>
      <c r="AKK109" s="31"/>
      <c r="AKL109" s="31"/>
      <c r="AKM109" s="31"/>
      <c r="AKN109" s="31"/>
      <c r="AKO109" s="31"/>
      <c r="AKP109" s="31"/>
      <c r="AKQ109" s="31"/>
      <c r="AKR109" s="31"/>
      <c r="AKS109" s="31"/>
      <c r="AKT109" s="31"/>
      <c r="AKU109" s="31"/>
      <c r="AKV109" s="31"/>
      <c r="AKW109" s="31"/>
      <c r="AKX109" s="31"/>
      <c r="AKY109" s="31"/>
      <c r="AKZ109" s="31"/>
      <c r="ALA109" s="31"/>
      <c r="ALB109" s="31"/>
      <c r="ALC109" s="31"/>
      <c r="ALD109" s="31"/>
      <c r="ALE109" s="31"/>
      <c r="ALF109" s="31"/>
      <c r="ALG109" s="31"/>
      <c r="ALH109" s="31"/>
      <c r="ALI109" s="31"/>
      <c r="ALJ109" s="31"/>
      <c r="ALK109" s="31"/>
      <c r="ALL109" s="31"/>
      <c r="ALM109" s="31"/>
      <c r="ALN109" s="31"/>
      <c r="ALO109" s="31"/>
      <c r="ALP109" s="31"/>
      <c r="ALQ109" s="31"/>
      <c r="ALR109" s="31"/>
      <c r="ALS109" s="31"/>
      <c r="ALT109" s="31"/>
      <c r="ALU109" s="31"/>
      <c r="ALV109" s="31"/>
      <c r="ALW109" s="31"/>
      <c r="ALX109" s="31"/>
      <c r="ALY109" s="31"/>
      <c r="ALZ109" s="31"/>
      <c r="AMA109" s="31"/>
      <c r="AMB109" s="31"/>
      <c r="AMC109" s="31"/>
      <c r="AMD109" s="31"/>
      <c r="AME109" s="31"/>
      <c r="AMF109" s="31"/>
      <c r="AMG109" s="31"/>
      <c r="AMH109" s="31"/>
      <c r="AMI109" s="31"/>
      <c r="AMJ109" s="31"/>
      <c r="AMK109" s="31"/>
      <c r="AML109" s="31"/>
      <c r="AMM109" s="31"/>
      <c r="AMN109" s="31"/>
      <c r="AMO109" s="31"/>
      <c r="AMP109" s="31"/>
      <c r="AMQ109" s="31"/>
      <c r="AMR109" s="31"/>
      <c r="AMS109" s="31"/>
    </row>
    <row r="110" spans="1:1033" s="34" customFormat="1" ht="11.25" customHeight="1" x14ac:dyDescent="0.25">
      <c r="A110" s="31"/>
      <c r="B110" s="31"/>
      <c r="C110" s="31"/>
      <c r="D110" s="76"/>
      <c r="E110" s="76"/>
      <c r="F110" s="74"/>
      <c r="G110" s="74"/>
      <c r="H110" s="74"/>
      <c r="I110" s="74"/>
      <c r="J110" s="74"/>
      <c r="K110" s="75"/>
      <c r="L110" s="75"/>
      <c r="M110" s="75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G110" s="31"/>
      <c r="CH110" s="31"/>
      <c r="CI110" s="31"/>
      <c r="CJ110" s="31"/>
      <c r="CK110" s="31"/>
      <c r="CL110" s="31"/>
      <c r="CM110" s="31"/>
      <c r="CN110" s="31"/>
      <c r="CO110" s="31"/>
      <c r="CP110" s="31"/>
      <c r="CQ110" s="31"/>
      <c r="CR110" s="31"/>
      <c r="CS110" s="31"/>
      <c r="CT110" s="31"/>
      <c r="CU110" s="31"/>
      <c r="CV110" s="31"/>
      <c r="CW110" s="31"/>
      <c r="CX110" s="31"/>
      <c r="CY110" s="31"/>
      <c r="CZ110" s="31"/>
      <c r="DA110" s="31"/>
      <c r="DB110" s="31"/>
      <c r="DC110" s="31"/>
      <c r="DD110" s="31"/>
      <c r="DE110" s="31"/>
      <c r="DF110" s="31"/>
      <c r="DG110" s="31"/>
      <c r="DH110" s="31"/>
      <c r="DI110" s="31"/>
      <c r="DJ110" s="31"/>
      <c r="DK110" s="31"/>
      <c r="DL110" s="31"/>
      <c r="DM110" s="31"/>
      <c r="DN110" s="31"/>
      <c r="DO110" s="31"/>
      <c r="DP110" s="31"/>
      <c r="DQ110" s="31"/>
      <c r="DR110" s="31"/>
      <c r="DS110" s="31"/>
      <c r="DT110" s="31"/>
      <c r="DU110" s="31"/>
      <c r="DV110" s="31"/>
      <c r="DW110" s="31"/>
      <c r="DX110" s="31"/>
      <c r="DY110" s="31"/>
      <c r="DZ110" s="31"/>
      <c r="EA110" s="31"/>
      <c r="EB110" s="31"/>
      <c r="EC110" s="31"/>
      <c r="ED110" s="31"/>
      <c r="EE110" s="31"/>
      <c r="EF110" s="31"/>
      <c r="EG110" s="31"/>
      <c r="EH110" s="31"/>
      <c r="EI110" s="31"/>
      <c r="EJ110" s="31"/>
      <c r="EK110" s="31"/>
      <c r="EL110" s="31"/>
      <c r="EM110" s="31"/>
      <c r="EN110" s="31"/>
      <c r="EO110" s="31"/>
      <c r="EP110" s="31"/>
      <c r="EQ110" s="31"/>
      <c r="ER110" s="31"/>
      <c r="ES110" s="31"/>
      <c r="ET110" s="31"/>
      <c r="EU110" s="31"/>
      <c r="EV110" s="31"/>
      <c r="EW110" s="31"/>
      <c r="EX110" s="31"/>
      <c r="EY110" s="31"/>
      <c r="EZ110" s="31"/>
      <c r="FA110" s="31"/>
      <c r="FB110" s="31"/>
      <c r="FC110" s="31"/>
      <c r="FD110" s="31"/>
      <c r="FE110" s="31"/>
      <c r="FF110" s="31"/>
      <c r="FG110" s="31"/>
      <c r="FH110" s="31"/>
      <c r="FI110" s="31"/>
      <c r="FJ110" s="31"/>
      <c r="FK110" s="31"/>
      <c r="FL110" s="31"/>
      <c r="FM110" s="31"/>
      <c r="FN110" s="31"/>
      <c r="FO110" s="31"/>
      <c r="FP110" s="31"/>
      <c r="FQ110" s="31"/>
      <c r="FR110" s="31"/>
      <c r="FS110" s="31"/>
      <c r="FT110" s="31"/>
      <c r="FU110" s="31"/>
      <c r="FV110" s="31"/>
      <c r="FW110" s="31"/>
      <c r="FX110" s="31"/>
      <c r="FY110" s="31"/>
      <c r="FZ110" s="31"/>
      <c r="GA110" s="31"/>
      <c r="GB110" s="31"/>
      <c r="GC110" s="31"/>
      <c r="GD110" s="31"/>
      <c r="GE110" s="31"/>
      <c r="GF110" s="31"/>
      <c r="GG110" s="31"/>
      <c r="GH110" s="31"/>
      <c r="GI110" s="31"/>
      <c r="GJ110" s="31"/>
      <c r="GK110" s="31"/>
      <c r="GL110" s="31"/>
      <c r="GM110" s="31"/>
      <c r="GN110" s="31"/>
      <c r="GO110" s="31"/>
      <c r="GP110" s="31"/>
      <c r="GQ110" s="31"/>
      <c r="GR110" s="31"/>
      <c r="GS110" s="31"/>
      <c r="GT110" s="31"/>
      <c r="GU110" s="31"/>
      <c r="GV110" s="31"/>
      <c r="GW110" s="31"/>
      <c r="GX110" s="31"/>
      <c r="GY110" s="31"/>
      <c r="GZ110" s="31"/>
      <c r="HA110" s="31"/>
      <c r="HB110" s="31"/>
      <c r="HC110" s="31"/>
      <c r="HD110" s="31"/>
      <c r="HE110" s="31"/>
      <c r="HF110" s="31"/>
      <c r="HG110" s="31"/>
      <c r="HH110" s="31"/>
      <c r="HI110" s="31"/>
      <c r="HJ110" s="31"/>
      <c r="HK110" s="31"/>
      <c r="HL110" s="31"/>
      <c r="HM110" s="31"/>
      <c r="HN110" s="31"/>
      <c r="HO110" s="31"/>
      <c r="HP110" s="31"/>
      <c r="HQ110" s="31"/>
      <c r="HR110" s="31"/>
      <c r="HS110" s="31"/>
      <c r="HT110" s="31"/>
      <c r="HU110" s="31"/>
      <c r="HV110" s="31"/>
      <c r="HW110" s="31"/>
      <c r="HX110" s="31"/>
      <c r="HY110" s="31"/>
      <c r="HZ110" s="31"/>
      <c r="IA110" s="31"/>
      <c r="IB110" s="31"/>
      <c r="IC110" s="31"/>
      <c r="ID110" s="31"/>
      <c r="IE110" s="31"/>
      <c r="IF110" s="31"/>
      <c r="IG110" s="31"/>
      <c r="IH110" s="31"/>
      <c r="II110" s="31"/>
      <c r="IJ110" s="31"/>
      <c r="IK110" s="31"/>
      <c r="IL110" s="31"/>
      <c r="IM110" s="31"/>
      <c r="IN110" s="31"/>
      <c r="IO110" s="31"/>
      <c r="IP110" s="31"/>
      <c r="IQ110" s="31"/>
      <c r="IR110" s="31"/>
      <c r="IS110" s="31"/>
      <c r="IT110" s="31"/>
      <c r="IU110" s="31"/>
      <c r="IV110" s="31"/>
      <c r="IW110" s="31"/>
      <c r="IX110" s="31"/>
      <c r="IY110" s="31"/>
      <c r="IZ110" s="31"/>
      <c r="JA110" s="31"/>
      <c r="JB110" s="31"/>
      <c r="JC110" s="31"/>
      <c r="JD110" s="31"/>
      <c r="JE110" s="31"/>
      <c r="JF110" s="31"/>
      <c r="JG110" s="31"/>
      <c r="JH110" s="31"/>
      <c r="JI110" s="31"/>
      <c r="JJ110" s="31"/>
      <c r="JK110" s="31"/>
      <c r="JL110" s="31"/>
      <c r="JM110" s="31"/>
      <c r="JN110" s="31"/>
      <c r="JO110" s="31"/>
      <c r="JP110" s="31"/>
      <c r="JQ110" s="31"/>
      <c r="JR110" s="31"/>
      <c r="JS110" s="31"/>
      <c r="JT110" s="31"/>
      <c r="JU110" s="31"/>
      <c r="JV110" s="31"/>
      <c r="JW110" s="31"/>
      <c r="JX110" s="31"/>
      <c r="JY110" s="31"/>
      <c r="JZ110" s="31"/>
      <c r="KA110" s="31"/>
      <c r="KB110" s="31"/>
      <c r="KC110" s="31"/>
      <c r="KD110" s="31"/>
      <c r="KE110" s="31"/>
      <c r="KF110" s="31"/>
      <c r="KG110" s="31"/>
      <c r="KH110" s="31"/>
      <c r="KI110" s="31"/>
      <c r="KJ110" s="31"/>
      <c r="KK110" s="31"/>
      <c r="KL110" s="31"/>
      <c r="KM110" s="31"/>
      <c r="KN110" s="31"/>
      <c r="KO110" s="31"/>
      <c r="KP110" s="31"/>
      <c r="KQ110" s="31"/>
      <c r="KR110" s="31"/>
      <c r="KS110" s="31"/>
      <c r="KT110" s="31"/>
      <c r="KU110" s="31"/>
      <c r="KV110" s="31"/>
      <c r="KW110" s="31"/>
      <c r="KX110" s="31"/>
      <c r="KY110" s="31"/>
      <c r="KZ110" s="31"/>
      <c r="LA110" s="31"/>
      <c r="LB110" s="31"/>
      <c r="LC110" s="31"/>
      <c r="LD110" s="31"/>
      <c r="LE110" s="31"/>
      <c r="LF110" s="31"/>
      <c r="LG110" s="31"/>
      <c r="LH110" s="31"/>
      <c r="LI110" s="31"/>
      <c r="LJ110" s="31"/>
      <c r="LK110" s="31"/>
      <c r="LL110" s="31"/>
      <c r="LM110" s="31"/>
      <c r="LN110" s="31"/>
      <c r="LO110" s="31"/>
      <c r="LP110" s="31"/>
      <c r="LQ110" s="31"/>
      <c r="LR110" s="31"/>
      <c r="LS110" s="31"/>
      <c r="LT110" s="31"/>
      <c r="LU110" s="31"/>
      <c r="LV110" s="31"/>
      <c r="LW110" s="31"/>
      <c r="LX110" s="31"/>
      <c r="LY110" s="31"/>
      <c r="LZ110" s="31"/>
      <c r="MA110" s="31"/>
      <c r="MB110" s="31"/>
      <c r="MC110" s="31"/>
      <c r="MD110" s="31"/>
      <c r="ME110" s="31"/>
      <c r="MF110" s="31"/>
      <c r="MG110" s="31"/>
      <c r="MH110" s="31"/>
      <c r="MI110" s="31"/>
      <c r="MJ110" s="31"/>
      <c r="MK110" s="31"/>
      <c r="ML110" s="31"/>
      <c r="MM110" s="31"/>
      <c r="MN110" s="31"/>
      <c r="MO110" s="31"/>
      <c r="MP110" s="31"/>
      <c r="MQ110" s="31"/>
      <c r="MR110" s="31"/>
      <c r="MS110" s="31"/>
      <c r="MT110" s="31"/>
      <c r="MU110" s="31"/>
      <c r="MV110" s="31"/>
      <c r="MW110" s="31"/>
      <c r="MX110" s="31"/>
      <c r="MY110" s="31"/>
      <c r="MZ110" s="31"/>
      <c r="NA110" s="31"/>
      <c r="NB110" s="31"/>
      <c r="NC110" s="31"/>
      <c r="ND110" s="31"/>
      <c r="NE110" s="31"/>
      <c r="NF110" s="31"/>
      <c r="NG110" s="31"/>
      <c r="NH110" s="31"/>
      <c r="NI110" s="31"/>
      <c r="NJ110" s="31"/>
      <c r="NK110" s="31"/>
      <c r="NL110" s="31"/>
      <c r="NM110" s="31"/>
      <c r="NN110" s="31"/>
      <c r="NO110" s="31"/>
      <c r="NP110" s="31"/>
      <c r="NQ110" s="31"/>
      <c r="NR110" s="31"/>
      <c r="NS110" s="31"/>
      <c r="NT110" s="31"/>
      <c r="NU110" s="31"/>
      <c r="NV110" s="31"/>
      <c r="NW110" s="31"/>
      <c r="NX110" s="31"/>
      <c r="NY110" s="31"/>
      <c r="NZ110" s="31"/>
      <c r="OA110" s="31"/>
      <c r="OB110" s="31"/>
      <c r="OC110" s="31"/>
      <c r="OD110" s="31"/>
      <c r="OE110" s="31"/>
      <c r="OF110" s="31"/>
      <c r="OG110" s="31"/>
      <c r="OH110" s="31"/>
      <c r="OI110" s="31"/>
      <c r="OJ110" s="31"/>
      <c r="OK110" s="31"/>
      <c r="OL110" s="31"/>
      <c r="OM110" s="31"/>
      <c r="ON110" s="31"/>
      <c r="OO110" s="31"/>
      <c r="OP110" s="31"/>
      <c r="OQ110" s="31"/>
      <c r="OR110" s="31"/>
      <c r="OS110" s="31"/>
      <c r="OT110" s="31"/>
      <c r="OU110" s="31"/>
      <c r="OV110" s="31"/>
      <c r="OW110" s="31"/>
      <c r="OX110" s="31"/>
      <c r="OY110" s="31"/>
      <c r="OZ110" s="31"/>
      <c r="PA110" s="31"/>
      <c r="PB110" s="31"/>
      <c r="PC110" s="31"/>
      <c r="PD110" s="31"/>
      <c r="PE110" s="31"/>
      <c r="PF110" s="31"/>
      <c r="PG110" s="31"/>
      <c r="PH110" s="31"/>
      <c r="PI110" s="31"/>
      <c r="PJ110" s="31"/>
      <c r="PK110" s="31"/>
      <c r="PL110" s="31"/>
      <c r="PM110" s="31"/>
      <c r="PN110" s="31"/>
      <c r="PO110" s="31"/>
      <c r="PP110" s="31"/>
      <c r="PQ110" s="31"/>
      <c r="PR110" s="31"/>
      <c r="PS110" s="31"/>
      <c r="PT110" s="31"/>
      <c r="PU110" s="31"/>
      <c r="PV110" s="31"/>
      <c r="PW110" s="31"/>
      <c r="PX110" s="31"/>
      <c r="PY110" s="31"/>
      <c r="PZ110" s="31"/>
      <c r="QA110" s="31"/>
      <c r="QB110" s="31"/>
      <c r="QC110" s="31"/>
      <c r="QD110" s="31"/>
      <c r="QE110" s="31"/>
      <c r="QF110" s="31"/>
      <c r="QG110" s="31"/>
      <c r="QH110" s="31"/>
      <c r="QI110" s="31"/>
      <c r="QJ110" s="31"/>
      <c r="QK110" s="31"/>
      <c r="QL110" s="31"/>
      <c r="QM110" s="31"/>
      <c r="QN110" s="31"/>
      <c r="QO110" s="31"/>
      <c r="QP110" s="31"/>
      <c r="QQ110" s="31"/>
      <c r="QR110" s="31"/>
      <c r="QS110" s="31"/>
      <c r="QT110" s="31"/>
      <c r="QU110" s="31"/>
      <c r="QV110" s="31"/>
      <c r="QW110" s="31"/>
      <c r="QX110" s="31"/>
      <c r="QY110" s="31"/>
      <c r="QZ110" s="31"/>
      <c r="RA110" s="31"/>
      <c r="RB110" s="31"/>
      <c r="RC110" s="31"/>
      <c r="RD110" s="31"/>
      <c r="RE110" s="31"/>
      <c r="RF110" s="31"/>
      <c r="RG110" s="31"/>
      <c r="RH110" s="31"/>
      <c r="RI110" s="31"/>
      <c r="RJ110" s="31"/>
      <c r="RK110" s="31"/>
      <c r="RL110" s="31"/>
      <c r="RM110" s="31"/>
      <c r="RN110" s="31"/>
      <c r="RO110" s="31"/>
      <c r="RP110" s="31"/>
      <c r="RQ110" s="31"/>
      <c r="RR110" s="31"/>
      <c r="RS110" s="31"/>
      <c r="RT110" s="31"/>
      <c r="RU110" s="31"/>
      <c r="RV110" s="31"/>
      <c r="RW110" s="31"/>
      <c r="RX110" s="31"/>
      <c r="RY110" s="31"/>
      <c r="RZ110" s="31"/>
      <c r="SA110" s="31"/>
      <c r="SB110" s="31"/>
      <c r="SC110" s="31"/>
      <c r="SD110" s="31"/>
      <c r="SE110" s="31"/>
      <c r="SF110" s="31"/>
      <c r="SG110" s="31"/>
      <c r="SH110" s="31"/>
      <c r="SI110" s="31"/>
      <c r="SJ110" s="31"/>
      <c r="SK110" s="31"/>
      <c r="SL110" s="31"/>
      <c r="SM110" s="31"/>
      <c r="SN110" s="31"/>
      <c r="SO110" s="31"/>
      <c r="SP110" s="31"/>
      <c r="SQ110" s="31"/>
      <c r="SR110" s="31"/>
      <c r="SS110" s="31"/>
      <c r="ST110" s="31"/>
      <c r="SU110" s="31"/>
      <c r="SV110" s="31"/>
      <c r="SW110" s="31"/>
      <c r="SX110" s="31"/>
      <c r="SY110" s="31"/>
      <c r="SZ110" s="31"/>
      <c r="TA110" s="31"/>
      <c r="TB110" s="31"/>
      <c r="TC110" s="31"/>
      <c r="TD110" s="31"/>
      <c r="TE110" s="31"/>
      <c r="TF110" s="31"/>
      <c r="TG110" s="31"/>
      <c r="TH110" s="31"/>
      <c r="TI110" s="31"/>
      <c r="TJ110" s="31"/>
      <c r="TK110" s="31"/>
      <c r="TL110" s="31"/>
      <c r="TM110" s="31"/>
      <c r="TN110" s="31"/>
      <c r="TO110" s="31"/>
      <c r="TP110" s="31"/>
      <c r="TQ110" s="31"/>
      <c r="TR110" s="31"/>
      <c r="TS110" s="31"/>
      <c r="TT110" s="31"/>
      <c r="TU110" s="31"/>
      <c r="TV110" s="31"/>
      <c r="TW110" s="31"/>
      <c r="TX110" s="31"/>
      <c r="TY110" s="31"/>
      <c r="TZ110" s="31"/>
      <c r="UA110" s="31"/>
      <c r="UB110" s="31"/>
      <c r="UC110" s="31"/>
      <c r="UD110" s="31"/>
      <c r="UE110" s="31"/>
      <c r="UF110" s="31"/>
      <c r="UG110" s="31"/>
      <c r="UH110" s="31"/>
      <c r="UI110" s="31"/>
      <c r="UJ110" s="31"/>
      <c r="UK110" s="31"/>
      <c r="UL110" s="31"/>
      <c r="UM110" s="31"/>
      <c r="UN110" s="31"/>
      <c r="UO110" s="31"/>
      <c r="UP110" s="31"/>
      <c r="UQ110" s="31"/>
      <c r="UR110" s="31"/>
      <c r="US110" s="31"/>
      <c r="UT110" s="31"/>
      <c r="UU110" s="31"/>
      <c r="UV110" s="31"/>
      <c r="UW110" s="31"/>
      <c r="UX110" s="31"/>
      <c r="UY110" s="31"/>
      <c r="UZ110" s="31"/>
      <c r="VA110" s="31"/>
      <c r="VB110" s="31"/>
      <c r="VC110" s="31"/>
      <c r="VD110" s="31"/>
      <c r="VE110" s="31"/>
      <c r="VF110" s="31"/>
      <c r="VG110" s="31"/>
      <c r="VH110" s="31"/>
      <c r="VI110" s="31"/>
      <c r="VJ110" s="31"/>
      <c r="VK110" s="31"/>
      <c r="VL110" s="31"/>
      <c r="VM110" s="31"/>
      <c r="VN110" s="31"/>
      <c r="VO110" s="31"/>
      <c r="VP110" s="31"/>
      <c r="VQ110" s="31"/>
      <c r="VR110" s="31"/>
      <c r="VS110" s="31"/>
      <c r="VT110" s="31"/>
      <c r="VU110" s="31"/>
      <c r="VV110" s="31"/>
      <c r="VW110" s="31"/>
      <c r="VX110" s="31"/>
      <c r="VY110" s="31"/>
      <c r="VZ110" s="31"/>
      <c r="WA110" s="31"/>
      <c r="WB110" s="31"/>
      <c r="WC110" s="31"/>
      <c r="WD110" s="31"/>
      <c r="WE110" s="31"/>
      <c r="WF110" s="31"/>
      <c r="WG110" s="31"/>
      <c r="WH110" s="31"/>
      <c r="WI110" s="31"/>
      <c r="WJ110" s="31"/>
      <c r="WK110" s="31"/>
      <c r="WL110" s="31"/>
      <c r="WM110" s="31"/>
      <c r="WN110" s="31"/>
      <c r="WO110" s="31"/>
      <c r="WP110" s="31"/>
      <c r="WQ110" s="31"/>
      <c r="WR110" s="31"/>
      <c r="WS110" s="31"/>
      <c r="WT110" s="31"/>
      <c r="WU110" s="31"/>
      <c r="WV110" s="31"/>
      <c r="WW110" s="31"/>
      <c r="WX110" s="31"/>
      <c r="WY110" s="31"/>
      <c r="WZ110" s="31"/>
      <c r="XA110" s="31"/>
      <c r="XB110" s="31"/>
      <c r="XC110" s="31"/>
      <c r="XD110" s="31"/>
      <c r="XE110" s="31"/>
      <c r="XF110" s="31"/>
      <c r="XG110" s="31"/>
      <c r="XH110" s="31"/>
      <c r="XI110" s="31"/>
      <c r="XJ110" s="31"/>
      <c r="XK110" s="31"/>
      <c r="XL110" s="31"/>
      <c r="XM110" s="31"/>
      <c r="XN110" s="31"/>
      <c r="XO110" s="31"/>
      <c r="XP110" s="31"/>
      <c r="XQ110" s="31"/>
      <c r="XR110" s="31"/>
      <c r="XS110" s="31"/>
      <c r="XT110" s="31"/>
      <c r="XU110" s="31"/>
      <c r="XV110" s="31"/>
      <c r="XW110" s="31"/>
      <c r="XX110" s="31"/>
      <c r="XY110" s="31"/>
      <c r="XZ110" s="31"/>
      <c r="YA110" s="31"/>
      <c r="YB110" s="31"/>
      <c r="YC110" s="31"/>
      <c r="YD110" s="31"/>
      <c r="YE110" s="31"/>
      <c r="YF110" s="31"/>
      <c r="YG110" s="31"/>
      <c r="YH110" s="31"/>
      <c r="YI110" s="31"/>
      <c r="YJ110" s="31"/>
      <c r="YK110" s="31"/>
      <c r="YL110" s="31"/>
      <c r="YM110" s="31"/>
      <c r="YN110" s="31"/>
      <c r="YO110" s="31"/>
      <c r="YP110" s="31"/>
      <c r="YQ110" s="31"/>
      <c r="YR110" s="31"/>
      <c r="YS110" s="31"/>
      <c r="YT110" s="31"/>
      <c r="YU110" s="31"/>
      <c r="YV110" s="31"/>
      <c r="YW110" s="31"/>
      <c r="YX110" s="31"/>
      <c r="YY110" s="31"/>
      <c r="YZ110" s="31"/>
      <c r="ZA110" s="31"/>
      <c r="ZB110" s="31"/>
      <c r="ZC110" s="31"/>
      <c r="ZD110" s="31"/>
      <c r="ZE110" s="31"/>
      <c r="ZF110" s="31"/>
      <c r="ZG110" s="31"/>
      <c r="ZH110" s="31"/>
      <c r="ZI110" s="31"/>
      <c r="ZJ110" s="31"/>
      <c r="ZK110" s="31"/>
      <c r="ZL110" s="31"/>
      <c r="ZM110" s="31"/>
      <c r="ZN110" s="31"/>
      <c r="ZO110" s="31"/>
      <c r="ZP110" s="31"/>
      <c r="ZQ110" s="31"/>
      <c r="ZR110" s="31"/>
      <c r="ZS110" s="31"/>
      <c r="ZT110" s="31"/>
      <c r="ZU110" s="31"/>
      <c r="ZV110" s="31"/>
      <c r="ZW110" s="31"/>
      <c r="ZX110" s="31"/>
      <c r="ZY110" s="31"/>
      <c r="ZZ110" s="31"/>
      <c r="AAA110" s="31"/>
      <c r="AAB110" s="31"/>
      <c r="AAC110" s="31"/>
      <c r="AAD110" s="31"/>
      <c r="AAE110" s="31"/>
      <c r="AAF110" s="31"/>
      <c r="AAG110" s="31"/>
      <c r="AAH110" s="31"/>
      <c r="AAI110" s="31"/>
      <c r="AAJ110" s="31"/>
      <c r="AAK110" s="31"/>
      <c r="AAL110" s="31"/>
      <c r="AAM110" s="31"/>
      <c r="AAN110" s="31"/>
      <c r="AAO110" s="31"/>
      <c r="AAP110" s="31"/>
      <c r="AAQ110" s="31"/>
      <c r="AAR110" s="31"/>
      <c r="AAS110" s="31"/>
      <c r="AAT110" s="31"/>
      <c r="AAU110" s="31"/>
      <c r="AAV110" s="31"/>
      <c r="AAW110" s="31"/>
      <c r="AAX110" s="31"/>
      <c r="AAY110" s="31"/>
      <c r="AAZ110" s="31"/>
      <c r="ABA110" s="31"/>
      <c r="ABB110" s="31"/>
      <c r="ABC110" s="31"/>
      <c r="ABD110" s="31"/>
      <c r="ABE110" s="31"/>
      <c r="ABF110" s="31"/>
      <c r="ABG110" s="31"/>
      <c r="ABH110" s="31"/>
      <c r="ABI110" s="31"/>
      <c r="ABJ110" s="31"/>
      <c r="ABK110" s="31"/>
      <c r="ABL110" s="31"/>
      <c r="ABM110" s="31"/>
      <c r="ABN110" s="31"/>
      <c r="ABO110" s="31"/>
      <c r="ABP110" s="31"/>
      <c r="ABQ110" s="31"/>
      <c r="ABR110" s="31"/>
      <c r="ABS110" s="31"/>
      <c r="ABT110" s="31"/>
      <c r="ABU110" s="31"/>
      <c r="ABV110" s="31"/>
      <c r="ABW110" s="31"/>
      <c r="ABX110" s="31"/>
      <c r="ABY110" s="31"/>
      <c r="ABZ110" s="31"/>
      <c r="ACA110" s="31"/>
      <c r="ACB110" s="31"/>
      <c r="ACC110" s="31"/>
      <c r="ACD110" s="31"/>
      <c r="ACE110" s="31"/>
      <c r="ACF110" s="31"/>
      <c r="ACG110" s="31"/>
      <c r="ACH110" s="31"/>
      <c r="ACI110" s="31"/>
      <c r="ACJ110" s="31"/>
      <c r="ACK110" s="31"/>
      <c r="ACL110" s="31"/>
      <c r="ACM110" s="31"/>
      <c r="ACN110" s="31"/>
      <c r="ACO110" s="31"/>
      <c r="ACP110" s="31"/>
      <c r="ACQ110" s="31"/>
      <c r="ACR110" s="31"/>
      <c r="ACS110" s="31"/>
      <c r="ACT110" s="31"/>
      <c r="ACU110" s="31"/>
      <c r="ACV110" s="31"/>
      <c r="ACW110" s="31"/>
      <c r="ACX110" s="31"/>
      <c r="ACY110" s="31"/>
      <c r="ACZ110" s="31"/>
      <c r="ADA110" s="31"/>
      <c r="ADB110" s="31"/>
      <c r="ADC110" s="31"/>
      <c r="ADD110" s="31"/>
      <c r="ADE110" s="31"/>
      <c r="ADF110" s="31"/>
      <c r="ADG110" s="31"/>
      <c r="ADH110" s="31"/>
      <c r="ADI110" s="31"/>
      <c r="ADJ110" s="31"/>
      <c r="ADK110" s="31"/>
      <c r="ADL110" s="31"/>
      <c r="ADM110" s="31"/>
      <c r="ADN110" s="31"/>
      <c r="ADO110" s="31"/>
      <c r="ADP110" s="31"/>
      <c r="ADQ110" s="31"/>
      <c r="ADR110" s="31"/>
      <c r="ADS110" s="31"/>
      <c r="ADT110" s="31"/>
      <c r="ADU110" s="31"/>
      <c r="ADV110" s="31"/>
      <c r="ADW110" s="31"/>
      <c r="ADX110" s="31"/>
      <c r="ADY110" s="31"/>
      <c r="ADZ110" s="31"/>
      <c r="AEA110" s="31"/>
      <c r="AEB110" s="31"/>
      <c r="AEC110" s="31"/>
      <c r="AED110" s="31"/>
      <c r="AEE110" s="31"/>
      <c r="AEF110" s="31"/>
      <c r="AEG110" s="31"/>
      <c r="AEH110" s="31"/>
      <c r="AEI110" s="31"/>
      <c r="AEJ110" s="31"/>
      <c r="AEK110" s="31"/>
      <c r="AEL110" s="31"/>
      <c r="AEM110" s="31"/>
      <c r="AEN110" s="31"/>
      <c r="AEO110" s="31"/>
      <c r="AEP110" s="31"/>
      <c r="AEQ110" s="31"/>
      <c r="AER110" s="31"/>
      <c r="AES110" s="31"/>
      <c r="AET110" s="31"/>
      <c r="AEU110" s="31"/>
      <c r="AEV110" s="31"/>
      <c r="AEW110" s="31"/>
      <c r="AEX110" s="31"/>
      <c r="AEY110" s="31"/>
      <c r="AEZ110" s="31"/>
      <c r="AFA110" s="31"/>
      <c r="AFB110" s="31"/>
      <c r="AFC110" s="31"/>
      <c r="AFD110" s="31"/>
      <c r="AFE110" s="31"/>
      <c r="AFF110" s="31"/>
      <c r="AFG110" s="31"/>
      <c r="AFH110" s="31"/>
      <c r="AFI110" s="31"/>
      <c r="AFJ110" s="31"/>
      <c r="AFK110" s="31"/>
      <c r="AFL110" s="31"/>
      <c r="AFM110" s="31"/>
      <c r="AFN110" s="31"/>
      <c r="AFO110" s="31"/>
      <c r="AFP110" s="31"/>
      <c r="AFQ110" s="31"/>
      <c r="AFR110" s="31"/>
      <c r="AFS110" s="31"/>
      <c r="AFT110" s="31"/>
      <c r="AFU110" s="31"/>
      <c r="AFV110" s="31"/>
      <c r="AFW110" s="31"/>
      <c r="AFX110" s="31"/>
      <c r="AFY110" s="31"/>
      <c r="AFZ110" s="31"/>
      <c r="AGA110" s="31"/>
      <c r="AGB110" s="31"/>
      <c r="AGC110" s="31"/>
      <c r="AGD110" s="31"/>
      <c r="AGE110" s="31"/>
      <c r="AGF110" s="31"/>
      <c r="AGG110" s="31"/>
      <c r="AGH110" s="31"/>
      <c r="AGI110" s="31"/>
      <c r="AGJ110" s="31"/>
      <c r="AGK110" s="31"/>
      <c r="AGL110" s="31"/>
      <c r="AGM110" s="31"/>
      <c r="AGN110" s="31"/>
      <c r="AGO110" s="31"/>
      <c r="AGP110" s="31"/>
      <c r="AGQ110" s="31"/>
      <c r="AGR110" s="31"/>
      <c r="AGS110" s="31"/>
      <c r="AGT110" s="31"/>
      <c r="AGU110" s="31"/>
      <c r="AGV110" s="31"/>
      <c r="AGW110" s="31"/>
      <c r="AGX110" s="31"/>
      <c r="AGY110" s="31"/>
      <c r="AGZ110" s="31"/>
      <c r="AHA110" s="31"/>
      <c r="AHB110" s="31"/>
      <c r="AHC110" s="31"/>
      <c r="AHD110" s="31"/>
      <c r="AHE110" s="31"/>
      <c r="AHF110" s="31"/>
      <c r="AHG110" s="31"/>
      <c r="AHH110" s="31"/>
      <c r="AHI110" s="31"/>
      <c r="AHJ110" s="31"/>
      <c r="AHK110" s="31"/>
      <c r="AHL110" s="31"/>
      <c r="AHM110" s="31"/>
      <c r="AHN110" s="31"/>
      <c r="AHO110" s="31"/>
      <c r="AHP110" s="31"/>
      <c r="AHQ110" s="31"/>
      <c r="AHR110" s="31"/>
      <c r="AHS110" s="31"/>
      <c r="AHT110" s="31"/>
      <c r="AHU110" s="31"/>
      <c r="AHV110" s="31"/>
      <c r="AHW110" s="31"/>
      <c r="AHX110" s="31"/>
      <c r="AHY110" s="31"/>
      <c r="AHZ110" s="31"/>
      <c r="AIA110" s="31"/>
      <c r="AIB110" s="31"/>
      <c r="AIC110" s="31"/>
      <c r="AID110" s="31"/>
      <c r="AIE110" s="31"/>
      <c r="AIF110" s="31"/>
      <c r="AIG110" s="31"/>
      <c r="AIH110" s="31"/>
      <c r="AII110" s="31"/>
      <c r="AIJ110" s="31"/>
      <c r="AIK110" s="31"/>
      <c r="AIL110" s="31"/>
      <c r="AIM110" s="31"/>
      <c r="AIN110" s="31"/>
      <c r="AIO110" s="31"/>
      <c r="AIP110" s="31"/>
      <c r="AIQ110" s="31"/>
      <c r="AIR110" s="31"/>
      <c r="AIS110" s="31"/>
      <c r="AIT110" s="31"/>
      <c r="AIU110" s="31"/>
      <c r="AIV110" s="31"/>
      <c r="AIW110" s="31"/>
      <c r="AIX110" s="31"/>
      <c r="AIY110" s="31"/>
      <c r="AIZ110" s="31"/>
      <c r="AJA110" s="31"/>
      <c r="AJB110" s="31"/>
      <c r="AJC110" s="31"/>
      <c r="AJD110" s="31"/>
      <c r="AJE110" s="31"/>
      <c r="AJF110" s="31"/>
      <c r="AJG110" s="31"/>
      <c r="AJH110" s="31"/>
      <c r="AJI110" s="31"/>
      <c r="AJJ110" s="31"/>
      <c r="AJK110" s="31"/>
      <c r="AJL110" s="31"/>
      <c r="AJM110" s="31"/>
      <c r="AJN110" s="31"/>
      <c r="AJO110" s="31"/>
      <c r="AJP110" s="31"/>
      <c r="AJQ110" s="31"/>
      <c r="AJR110" s="31"/>
      <c r="AJS110" s="31"/>
      <c r="AJT110" s="31"/>
      <c r="AJU110" s="31"/>
      <c r="AJV110" s="31"/>
      <c r="AJW110" s="31"/>
      <c r="AJX110" s="31"/>
      <c r="AJY110" s="31"/>
      <c r="AJZ110" s="31"/>
      <c r="AKA110" s="31"/>
      <c r="AKB110" s="31"/>
      <c r="AKC110" s="31"/>
      <c r="AKD110" s="31"/>
      <c r="AKE110" s="31"/>
      <c r="AKF110" s="31"/>
      <c r="AKG110" s="31"/>
      <c r="AKH110" s="31"/>
      <c r="AKI110" s="31"/>
      <c r="AKJ110" s="31"/>
      <c r="AKK110" s="31"/>
      <c r="AKL110" s="31"/>
      <c r="AKM110" s="31"/>
      <c r="AKN110" s="31"/>
      <c r="AKO110" s="31"/>
      <c r="AKP110" s="31"/>
      <c r="AKQ110" s="31"/>
      <c r="AKR110" s="31"/>
      <c r="AKS110" s="31"/>
      <c r="AKT110" s="31"/>
      <c r="AKU110" s="31"/>
      <c r="AKV110" s="31"/>
      <c r="AKW110" s="31"/>
      <c r="AKX110" s="31"/>
      <c r="AKY110" s="31"/>
      <c r="AKZ110" s="31"/>
      <c r="ALA110" s="31"/>
      <c r="ALB110" s="31"/>
      <c r="ALC110" s="31"/>
      <c r="ALD110" s="31"/>
      <c r="ALE110" s="31"/>
      <c r="ALF110" s="31"/>
      <c r="ALG110" s="31"/>
      <c r="ALH110" s="31"/>
      <c r="ALI110" s="31"/>
      <c r="ALJ110" s="31"/>
      <c r="ALK110" s="31"/>
      <c r="ALL110" s="31"/>
      <c r="ALM110" s="31"/>
      <c r="ALN110" s="31"/>
      <c r="ALO110" s="31"/>
      <c r="ALP110" s="31"/>
      <c r="ALQ110" s="31"/>
      <c r="ALR110" s="31"/>
      <c r="ALS110" s="31"/>
      <c r="ALT110" s="31"/>
      <c r="ALU110" s="31"/>
      <c r="ALV110" s="31"/>
      <c r="ALW110" s="31"/>
      <c r="ALX110" s="31"/>
      <c r="ALY110" s="31"/>
      <c r="ALZ110" s="31"/>
      <c r="AMA110" s="31"/>
      <c r="AMB110" s="31"/>
      <c r="AMC110" s="31"/>
      <c r="AMD110" s="31"/>
      <c r="AME110" s="31"/>
      <c r="AMF110" s="31"/>
      <c r="AMG110" s="31"/>
      <c r="AMH110" s="31"/>
      <c r="AMI110" s="31"/>
      <c r="AMJ110" s="31"/>
      <c r="AMK110" s="31"/>
      <c r="AML110" s="31"/>
      <c r="AMM110" s="31"/>
      <c r="AMN110" s="31"/>
      <c r="AMO110" s="31"/>
      <c r="AMP110" s="31"/>
      <c r="AMQ110" s="31"/>
      <c r="AMR110" s="31"/>
      <c r="AMS110" s="31"/>
    </row>
    <row r="111" spans="1:1033" s="34" customFormat="1" ht="18.75" customHeight="1" x14ac:dyDescent="0.25">
      <c r="A111" s="31"/>
      <c r="B111" s="32" t="s">
        <v>37</v>
      </c>
      <c r="C111" s="31"/>
      <c r="D111" s="76"/>
      <c r="E111" s="76"/>
      <c r="F111" s="74"/>
      <c r="G111" s="74"/>
      <c r="H111" s="74"/>
      <c r="I111" s="74"/>
      <c r="J111" s="74"/>
      <c r="K111" s="75"/>
      <c r="L111" s="75"/>
      <c r="M111" s="75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  <c r="BO111" s="31"/>
      <c r="BP111" s="31"/>
      <c r="BQ111" s="31"/>
      <c r="BR111" s="31"/>
      <c r="BS111" s="31"/>
      <c r="BT111" s="31"/>
      <c r="BU111" s="31"/>
      <c r="BV111" s="31"/>
      <c r="BW111" s="31"/>
      <c r="BX111" s="31"/>
      <c r="BY111" s="31"/>
      <c r="BZ111" s="31"/>
      <c r="CA111" s="31"/>
      <c r="CB111" s="31"/>
      <c r="CC111" s="31"/>
      <c r="CD111" s="31"/>
      <c r="CE111" s="31"/>
      <c r="CF111" s="31"/>
      <c r="CG111" s="31"/>
      <c r="CH111" s="31"/>
      <c r="CI111" s="31"/>
      <c r="CJ111" s="31"/>
      <c r="CK111" s="31"/>
      <c r="CL111" s="31"/>
      <c r="CM111" s="31"/>
      <c r="CN111" s="31"/>
      <c r="CO111" s="31"/>
      <c r="CP111" s="31"/>
      <c r="CQ111" s="31"/>
      <c r="CR111" s="31"/>
      <c r="CS111" s="31"/>
      <c r="CT111" s="31"/>
      <c r="CU111" s="31"/>
      <c r="CV111" s="31"/>
      <c r="CW111" s="31"/>
      <c r="CX111" s="31"/>
      <c r="CY111" s="31"/>
      <c r="CZ111" s="31"/>
      <c r="DA111" s="31"/>
      <c r="DB111" s="31"/>
      <c r="DC111" s="31"/>
      <c r="DD111" s="31"/>
      <c r="DE111" s="31"/>
      <c r="DF111" s="31"/>
      <c r="DG111" s="31"/>
      <c r="DH111" s="31"/>
      <c r="DI111" s="31"/>
      <c r="DJ111" s="31"/>
      <c r="DK111" s="31"/>
      <c r="DL111" s="31"/>
      <c r="DM111" s="31"/>
      <c r="DN111" s="31"/>
      <c r="DO111" s="31"/>
      <c r="DP111" s="31"/>
      <c r="DQ111" s="31"/>
      <c r="DR111" s="31"/>
      <c r="DS111" s="31"/>
      <c r="DT111" s="31"/>
      <c r="DU111" s="31"/>
      <c r="DV111" s="31"/>
      <c r="DW111" s="31"/>
      <c r="DX111" s="31"/>
      <c r="DY111" s="31"/>
      <c r="DZ111" s="31"/>
      <c r="EA111" s="31"/>
      <c r="EB111" s="31"/>
      <c r="EC111" s="31"/>
      <c r="ED111" s="31"/>
      <c r="EE111" s="31"/>
      <c r="EF111" s="31"/>
      <c r="EG111" s="31"/>
      <c r="EH111" s="31"/>
      <c r="EI111" s="31"/>
      <c r="EJ111" s="31"/>
      <c r="EK111" s="31"/>
      <c r="EL111" s="31"/>
      <c r="EM111" s="31"/>
      <c r="EN111" s="31"/>
      <c r="EO111" s="31"/>
      <c r="EP111" s="31"/>
      <c r="EQ111" s="31"/>
      <c r="ER111" s="31"/>
      <c r="ES111" s="31"/>
      <c r="ET111" s="31"/>
      <c r="EU111" s="31"/>
      <c r="EV111" s="31"/>
      <c r="EW111" s="31"/>
      <c r="EX111" s="31"/>
      <c r="EY111" s="31"/>
      <c r="EZ111" s="31"/>
      <c r="FA111" s="31"/>
      <c r="FB111" s="31"/>
      <c r="FC111" s="31"/>
      <c r="FD111" s="31"/>
      <c r="FE111" s="31"/>
      <c r="FF111" s="31"/>
      <c r="FG111" s="31"/>
      <c r="FH111" s="31"/>
      <c r="FI111" s="31"/>
      <c r="FJ111" s="31"/>
      <c r="FK111" s="31"/>
      <c r="FL111" s="31"/>
      <c r="FM111" s="31"/>
      <c r="FN111" s="31"/>
      <c r="FO111" s="31"/>
      <c r="FP111" s="31"/>
      <c r="FQ111" s="31"/>
      <c r="FR111" s="31"/>
      <c r="FS111" s="31"/>
      <c r="FT111" s="31"/>
      <c r="FU111" s="31"/>
      <c r="FV111" s="31"/>
      <c r="FW111" s="31"/>
      <c r="FX111" s="31"/>
      <c r="FY111" s="31"/>
      <c r="FZ111" s="31"/>
      <c r="GA111" s="31"/>
      <c r="GB111" s="31"/>
      <c r="GC111" s="31"/>
      <c r="GD111" s="31"/>
      <c r="GE111" s="31"/>
      <c r="GF111" s="31"/>
      <c r="GG111" s="31"/>
      <c r="GH111" s="31"/>
      <c r="GI111" s="31"/>
      <c r="GJ111" s="31"/>
      <c r="GK111" s="31"/>
      <c r="GL111" s="31"/>
      <c r="GM111" s="31"/>
      <c r="GN111" s="31"/>
      <c r="GO111" s="31"/>
      <c r="GP111" s="31"/>
      <c r="GQ111" s="31"/>
      <c r="GR111" s="31"/>
      <c r="GS111" s="31"/>
      <c r="GT111" s="31"/>
      <c r="GU111" s="31"/>
      <c r="GV111" s="31"/>
      <c r="GW111" s="31"/>
      <c r="GX111" s="31"/>
      <c r="GY111" s="31"/>
      <c r="GZ111" s="31"/>
      <c r="HA111" s="31"/>
      <c r="HB111" s="31"/>
      <c r="HC111" s="31"/>
      <c r="HD111" s="31"/>
      <c r="HE111" s="31"/>
      <c r="HF111" s="31"/>
      <c r="HG111" s="31"/>
      <c r="HH111" s="31"/>
      <c r="HI111" s="31"/>
      <c r="HJ111" s="31"/>
      <c r="HK111" s="31"/>
      <c r="HL111" s="31"/>
      <c r="HM111" s="31"/>
      <c r="HN111" s="31"/>
      <c r="HO111" s="31"/>
      <c r="HP111" s="31"/>
      <c r="HQ111" s="31"/>
      <c r="HR111" s="31"/>
      <c r="HS111" s="31"/>
      <c r="HT111" s="31"/>
      <c r="HU111" s="31"/>
      <c r="HV111" s="31"/>
      <c r="HW111" s="31"/>
      <c r="HX111" s="31"/>
      <c r="HY111" s="31"/>
      <c r="HZ111" s="31"/>
      <c r="IA111" s="31"/>
      <c r="IB111" s="31"/>
      <c r="IC111" s="31"/>
      <c r="ID111" s="31"/>
      <c r="IE111" s="31"/>
      <c r="IF111" s="31"/>
      <c r="IG111" s="31"/>
      <c r="IH111" s="31"/>
      <c r="II111" s="31"/>
      <c r="IJ111" s="31"/>
      <c r="IK111" s="31"/>
      <c r="IL111" s="31"/>
      <c r="IM111" s="31"/>
      <c r="IN111" s="31"/>
      <c r="IO111" s="31"/>
      <c r="IP111" s="31"/>
      <c r="IQ111" s="31"/>
      <c r="IR111" s="31"/>
      <c r="IS111" s="31"/>
      <c r="IT111" s="31"/>
      <c r="IU111" s="31"/>
      <c r="IV111" s="31"/>
      <c r="IW111" s="31"/>
      <c r="IX111" s="31"/>
      <c r="IY111" s="31"/>
      <c r="IZ111" s="31"/>
      <c r="JA111" s="31"/>
      <c r="JB111" s="31"/>
      <c r="JC111" s="31"/>
      <c r="JD111" s="31"/>
      <c r="JE111" s="31"/>
      <c r="JF111" s="31"/>
      <c r="JG111" s="31"/>
      <c r="JH111" s="31"/>
      <c r="JI111" s="31"/>
      <c r="JJ111" s="31"/>
      <c r="JK111" s="31"/>
      <c r="JL111" s="31"/>
      <c r="JM111" s="31"/>
      <c r="JN111" s="31"/>
      <c r="JO111" s="31"/>
      <c r="JP111" s="31"/>
      <c r="JQ111" s="31"/>
      <c r="JR111" s="31"/>
      <c r="JS111" s="31"/>
      <c r="JT111" s="31"/>
      <c r="JU111" s="31"/>
      <c r="JV111" s="31"/>
      <c r="JW111" s="31"/>
      <c r="JX111" s="31"/>
      <c r="JY111" s="31"/>
      <c r="JZ111" s="31"/>
      <c r="KA111" s="31"/>
      <c r="KB111" s="31"/>
      <c r="KC111" s="31"/>
      <c r="KD111" s="31"/>
      <c r="KE111" s="31"/>
      <c r="KF111" s="31"/>
      <c r="KG111" s="31"/>
      <c r="KH111" s="31"/>
      <c r="KI111" s="31"/>
      <c r="KJ111" s="31"/>
      <c r="KK111" s="31"/>
      <c r="KL111" s="31"/>
      <c r="KM111" s="31"/>
      <c r="KN111" s="31"/>
      <c r="KO111" s="31"/>
      <c r="KP111" s="31"/>
      <c r="KQ111" s="31"/>
      <c r="KR111" s="31"/>
      <c r="KS111" s="31"/>
      <c r="KT111" s="31"/>
      <c r="KU111" s="31"/>
      <c r="KV111" s="31"/>
      <c r="KW111" s="31"/>
      <c r="KX111" s="31"/>
      <c r="KY111" s="31"/>
      <c r="KZ111" s="31"/>
      <c r="LA111" s="31"/>
      <c r="LB111" s="31"/>
      <c r="LC111" s="31"/>
      <c r="LD111" s="31"/>
      <c r="LE111" s="31"/>
      <c r="LF111" s="31"/>
      <c r="LG111" s="31"/>
      <c r="LH111" s="31"/>
      <c r="LI111" s="31"/>
      <c r="LJ111" s="31"/>
      <c r="LK111" s="31"/>
      <c r="LL111" s="31"/>
      <c r="LM111" s="31"/>
      <c r="LN111" s="31"/>
      <c r="LO111" s="31"/>
      <c r="LP111" s="31"/>
      <c r="LQ111" s="31"/>
      <c r="LR111" s="31"/>
      <c r="LS111" s="31"/>
      <c r="LT111" s="31"/>
      <c r="LU111" s="31"/>
      <c r="LV111" s="31"/>
      <c r="LW111" s="31"/>
      <c r="LX111" s="31"/>
      <c r="LY111" s="31"/>
      <c r="LZ111" s="31"/>
      <c r="MA111" s="31"/>
      <c r="MB111" s="31"/>
      <c r="MC111" s="31"/>
      <c r="MD111" s="31"/>
      <c r="ME111" s="31"/>
      <c r="MF111" s="31"/>
      <c r="MG111" s="31"/>
      <c r="MH111" s="31"/>
      <c r="MI111" s="31"/>
      <c r="MJ111" s="31"/>
      <c r="MK111" s="31"/>
      <c r="ML111" s="31"/>
      <c r="MM111" s="31"/>
      <c r="MN111" s="31"/>
      <c r="MO111" s="31"/>
      <c r="MP111" s="31"/>
      <c r="MQ111" s="31"/>
      <c r="MR111" s="31"/>
      <c r="MS111" s="31"/>
      <c r="MT111" s="31"/>
      <c r="MU111" s="31"/>
      <c r="MV111" s="31"/>
      <c r="MW111" s="31"/>
      <c r="MX111" s="31"/>
      <c r="MY111" s="31"/>
      <c r="MZ111" s="31"/>
      <c r="NA111" s="31"/>
      <c r="NB111" s="31"/>
      <c r="NC111" s="31"/>
      <c r="ND111" s="31"/>
      <c r="NE111" s="31"/>
      <c r="NF111" s="31"/>
      <c r="NG111" s="31"/>
      <c r="NH111" s="31"/>
      <c r="NI111" s="31"/>
      <c r="NJ111" s="31"/>
      <c r="NK111" s="31"/>
      <c r="NL111" s="31"/>
      <c r="NM111" s="31"/>
      <c r="NN111" s="31"/>
      <c r="NO111" s="31"/>
      <c r="NP111" s="31"/>
      <c r="NQ111" s="31"/>
      <c r="NR111" s="31"/>
      <c r="NS111" s="31"/>
      <c r="NT111" s="31"/>
      <c r="NU111" s="31"/>
      <c r="NV111" s="31"/>
      <c r="NW111" s="31"/>
      <c r="NX111" s="31"/>
      <c r="NY111" s="31"/>
      <c r="NZ111" s="31"/>
      <c r="OA111" s="31"/>
      <c r="OB111" s="31"/>
      <c r="OC111" s="31"/>
      <c r="OD111" s="31"/>
      <c r="OE111" s="31"/>
      <c r="OF111" s="31"/>
      <c r="OG111" s="31"/>
      <c r="OH111" s="31"/>
      <c r="OI111" s="31"/>
      <c r="OJ111" s="31"/>
      <c r="OK111" s="31"/>
      <c r="OL111" s="31"/>
      <c r="OM111" s="31"/>
      <c r="ON111" s="31"/>
      <c r="OO111" s="31"/>
      <c r="OP111" s="31"/>
      <c r="OQ111" s="31"/>
      <c r="OR111" s="31"/>
      <c r="OS111" s="31"/>
      <c r="OT111" s="31"/>
      <c r="OU111" s="31"/>
      <c r="OV111" s="31"/>
      <c r="OW111" s="31"/>
      <c r="OX111" s="31"/>
      <c r="OY111" s="31"/>
      <c r="OZ111" s="31"/>
      <c r="PA111" s="31"/>
      <c r="PB111" s="31"/>
      <c r="PC111" s="31"/>
      <c r="PD111" s="31"/>
      <c r="PE111" s="31"/>
      <c r="PF111" s="31"/>
      <c r="PG111" s="31"/>
      <c r="PH111" s="31"/>
      <c r="PI111" s="31"/>
      <c r="PJ111" s="31"/>
      <c r="PK111" s="31"/>
      <c r="PL111" s="31"/>
      <c r="PM111" s="31"/>
      <c r="PN111" s="31"/>
      <c r="PO111" s="31"/>
      <c r="PP111" s="31"/>
      <c r="PQ111" s="31"/>
      <c r="PR111" s="31"/>
      <c r="PS111" s="31"/>
      <c r="PT111" s="31"/>
      <c r="PU111" s="31"/>
      <c r="PV111" s="31"/>
      <c r="PW111" s="31"/>
      <c r="PX111" s="31"/>
      <c r="PY111" s="31"/>
      <c r="PZ111" s="31"/>
      <c r="QA111" s="31"/>
      <c r="QB111" s="31"/>
      <c r="QC111" s="31"/>
      <c r="QD111" s="31"/>
      <c r="QE111" s="31"/>
      <c r="QF111" s="31"/>
      <c r="QG111" s="31"/>
      <c r="QH111" s="31"/>
      <c r="QI111" s="31"/>
      <c r="QJ111" s="31"/>
      <c r="QK111" s="31"/>
      <c r="QL111" s="31"/>
      <c r="QM111" s="31"/>
      <c r="QN111" s="31"/>
      <c r="QO111" s="31"/>
      <c r="QP111" s="31"/>
      <c r="QQ111" s="31"/>
      <c r="QR111" s="31"/>
      <c r="QS111" s="31"/>
      <c r="QT111" s="31"/>
      <c r="QU111" s="31"/>
      <c r="QV111" s="31"/>
      <c r="QW111" s="31"/>
      <c r="QX111" s="31"/>
      <c r="QY111" s="31"/>
      <c r="QZ111" s="31"/>
      <c r="RA111" s="31"/>
      <c r="RB111" s="31"/>
      <c r="RC111" s="31"/>
      <c r="RD111" s="31"/>
      <c r="RE111" s="31"/>
      <c r="RF111" s="31"/>
      <c r="RG111" s="31"/>
      <c r="RH111" s="31"/>
      <c r="RI111" s="31"/>
      <c r="RJ111" s="31"/>
      <c r="RK111" s="31"/>
      <c r="RL111" s="31"/>
      <c r="RM111" s="31"/>
      <c r="RN111" s="31"/>
      <c r="RO111" s="31"/>
      <c r="RP111" s="31"/>
      <c r="RQ111" s="31"/>
      <c r="RR111" s="31"/>
      <c r="RS111" s="31"/>
      <c r="RT111" s="31"/>
      <c r="RU111" s="31"/>
      <c r="RV111" s="31"/>
      <c r="RW111" s="31"/>
      <c r="RX111" s="31"/>
      <c r="RY111" s="31"/>
      <c r="RZ111" s="31"/>
      <c r="SA111" s="31"/>
      <c r="SB111" s="31"/>
      <c r="SC111" s="31"/>
      <c r="SD111" s="31"/>
      <c r="SE111" s="31"/>
      <c r="SF111" s="31"/>
      <c r="SG111" s="31"/>
      <c r="SH111" s="31"/>
      <c r="SI111" s="31"/>
      <c r="SJ111" s="31"/>
      <c r="SK111" s="31"/>
      <c r="SL111" s="31"/>
      <c r="SM111" s="31"/>
      <c r="SN111" s="31"/>
      <c r="SO111" s="31"/>
      <c r="SP111" s="31"/>
      <c r="SQ111" s="31"/>
      <c r="SR111" s="31"/>
      <c r="SS111" s="31"/>
      <c r="ST111" s="31"/>
      <c r="SU111" s="31"/>
      <c r="SV111" s="31"/>
      <c r="SW111" s="31"/>
      <c r="SX111" s="31"/>
      <c r="SY111" s="31"/>
      <c r="SZ111" s="31"/>
      <c r="TA111" s="31"/>
      <c r="TB111" s="31"/>
      <c r="TC111" s="31"/>
      <c r="TD111" s="31"/>
      <c r="TE111" s="31"/>
      <c r="TF111" s="31"/>
      <c r="TG111" s="31"/>
      <c r="TH111" s="31"/>
      <c r="TI111" s="31"/>
      <c r="TJ111" s="31"/>
      <c r="TK111" s="31"/>
      <c r="TL111" s="31"/>
      <c r="TM111" s="31"/>
      <c r="TN111" s="31"/>
      <c r="TO111" s="31"/>
      <c r="TP111" s="31"/>
      <c r="TQ111" s="31"/>
      <c r="TR111" s="31"/>
      <c r="TS111" s="31"/>
      <c r="TT111" s="31"/>
      <c r="TU111" s="31"/>
      <c r="TV111" s="31"/>
      <c r="TW111" s="31"/>
      <c r="TX111" s="31"/>
      <c r="TY111" s="31"/>
      <c r="TZ111" s="31"/>
      <c r="UA111" s="31"/>
      <c r="UB111" s="31"/>
      <c r="UC111" s="31"/>
      <c r="UD111" s="31"/>
      <c r="UE111" s="31"/>
      <c r="UF111" s="31"/>
      <c r="UG111" s="31"/>
      <c r="UH111" s="31"/>
      <c r="UI111" s="31"/>
      <c r="UJ111" s="31"/>
      <c r="UK111" s="31"/>
      <c r="UL111" s="31"/>
      <c r="UM111" s="31"/>
      <c r="UN111" s="31"/>
      <c r="UO111" s="31"/>
      <c r="UP111" s="31"/>
      <c r="UQ111" s="31"/>
      <c r="UR111" s="31"/>
      <c r="US111" s="31"/>
      <c r="UT111" s="31"/>
      <c r="UU111" s="31"/>
      <c r="UV111" s="31"/>
      <c r="UW111" s="31"/>
      <c r="UX111" s="31"/>
      <c r="UY111" s="31"/>
      <c r="UZ111" s="31"/>
      <c r="VA111" s="31"/>
      <c r="VB111" s="31"/>
      <c r="VC111" s="31"/>
      <c r="VD111" s="31"/>
      <c r="VE111" s="31"/>
      <c r="VF111" s="31"/>
      <c r="VG111" s="31"/>
      <c r="VH111" s="31"/>
      <c r="VI111" s="31"/>
      <c r="VJ111" s="31"/>
      <c r="VK111" s="31"/>
      <c r="VL111" s="31"/>
      <c r="VM111" s="31"/>
      <c r="VN111" s="31"/>
      <c r="VO111" s="31"/>
      <c r="VP111" s="31"/>
      <c r="VQ111" s="31"/>
      <c r="VR111" s="31"/>
      <c r="VS111" s="31"/>
      <c r="VT111" s="31"/>
      <c r="VU111" s="31"/>
      <c r="VV111" s="31"/>
      <c r="VW111" s="31"/>
      <c r="VX111" s="31"/>
      <c r="VY111" s="31"/>
      <c r="VZ111" s="31"/>
      <c r="WA111" s="31"/>
      <c r="WB111" s="31"/>
      <c r="WC111" s="31"/>
      <c r="WD111" s="31"/>
      <c r="WE111" s="31"/>
      <c r="WF111" s="31"/>
      <c r="WG111" s="31"/>
      <c r="WH111" s="31"/>
      <c r="WI111" s="31"/>
      <c r="WJ111" s="31"/>
      <c r="WK111" s="31"/>
      <c r="WL111" s="31"/>
      <c r="WM111" s="31"/>
      <c r="WN111" s="31"/>
      <c r="WO111" s="31"/>
      <c r="WP111" s="31"/>
      <c r="WQ111" s="31"/>
      <c r="WR111" s="31"/>
      <c r="WS111" s="31"/>
      <c r="WT111" s="31"/>
      <c r="WU111" s="31"/>
      <c r="WV111" s="31"/>
      <c r="WW111" s="31"/>
      <c r="WX111" s="31"/>
      <c r="WY111" s="31"/>
      <c r="WZ111" s="31"/>
      <c r="XA111" s="31"/>
      <c r="XB111" s="31"/>
      <c r="XC111" s="31"/>
      <c r="XD111" s="31"/>
      <c r="XE111" s="31"/>
      <c r="XF111" s="31"/>
      <c r="XG111" s="31"/>
      <c r="XH111" s="31"/>
      <c r="XI111" s="31"/>
      <c r="XJ111" s="31"/>
      <c r="XK111" s="31"/>
      <c r="XL111" s="31"/>
      <c r="XM111" s="31"/>
      <c r="XN111" s="31"/>
      <c r="XO111" s="31"/>
      <c r="XP111" s="31"/>
      <c r="XQ111" s="31"/>
      <c r="XR111" s="31"/>
      <c r="XS111" s="31"/>
      <c r="XT111" s="31"/>
      <c r="XU111" s="31"/>
      <c r="XV111" s="31"/>
      <c r="XW111" s="31"/>
      <c r="XX111" s="31"/>
      <c r="XY111" s="31"/>
      <c r="XZ111" s="31"/>
      <c r="YA111" s="31"/>
      <c r="YB111" s="31"/>
      <c r="YC111" s="31"/>
      <c r="YD111" s="31"/>
      <c r="YE111" s="31"/>
      <c r="YF111" s="31"/>
      <c r="YG111" s="31"/>
      <c r="YH111" s="31"/>
      <c r="YI111" s="31"/>
      <c r="YJ111" s="31"/>
      <c r="YK111" s="31"/>
      <c r="YL111" s="31"/>
      <c r="YM111" s="31"/>
      <c r="YN111" s="31"/>
      <c r="YO111" s="31"/>
      <c r="YP111" s="31"/>
      <c r="YQ111" s="31"/>
      <c r="YR111" s="31"/>
      <c r="YS111" s="31"/>
      <c r="YT111" s="31"/>
      <c r="YU111" s="31"/>
      <c r="YV111" s="31"/>
      <c r="YW111" s="31"/>
      <c r="YX111" s="31"/>
      <c r="YY111" s="31"/>
      <c r="YZ111" s="31"/>
      <c r="ZA111" s="31"/>
      <c r="ZB111" s="31"/>
      <c r="ZC111" s="31"/>
      <c r="ZD111" s="31"/>
      <c r="ZE111" s="31"/>
      <c r="ZF111" s="31"/>
      <c r="ZG111" s="31"/>
      <c r="ZH111" s="31"/>
      <c r="ZI111" s="31"/>
      <c r="ZJ111" s="31"/>
      <c r="ZK111" s="31"/>
      <c r="ZL111" s="31"/>
      <c r="ZM111" s="31"/>
      <c r="ZN111" s="31"/>
      <c r="ZO111" s="31"/>
      <c r="ZP111" s="31"/>
      <c r="ZQ111" s="31"/>
      <c r="ZR111" s="31"/>
      <c r="ZS111" s="31"/>
      <c r="ZT111" s="31"/>
      <c r="ZU111" s="31"/>
      <c r="ZV111" s="31"/>
      <c r="ZW111" s="31"/>
      <c r="ZX111" s="31"/>
      <c r="ZY111" s="31"/>
      <c r="ZZ111" s="31"/>
      <c r="AAA111" s="31"/>
      <c r="AAB111" s="31"/>
      <c r="AAC111" s="31"/>
      <c r="AAD111" s="31"/>
      <c r="AAE111" s="31"/>
      <c r="AAF111" s="31"/>
      <c r="AAG111" s="31"/>
      <c r="AAH111" s="31"/>
      <c r="AAI111" s="31"/>
      <c r="AAJ111" s="31"/>
      <c r="AAK111" s="31"/>
      <c r="AAL111" s="31"/>
      <c r="AAM111" s="31"/>
      <c r="AAN111" s="31"/>
      <c r="AAO111" s="31"/>
      <c r="AAP111" s="31"/>
      <c r="AAQ111" s="31"/>
      <c r="AAR111" s="31"/>
      <c r="AAS111" s="31"/>
      <c r="AAT111" s="31"/>
      <c r="AAU111" s="31"/>
      <c r="AAV111" s="31"/>
      <c r="AAW111" s="31"/>
      <c r="AAX111" s="31"/>
      <c r="AAY111" s="31"/>
      <c r="AAZ111" s="31"/>
      <c r="ABA111" s="31"/>
      <c r="ABB111" s="31"/>
      <c r="ABC111" s="31"/>
      <c r="ABD111" s="31"/>
      <c r="ABE111" s="31"/>
      <c r="ABF111" s="31"/>
      <c r="ABG111" s="31"/>
      <c r="ABH111" s="31"/>
      <c r="ABI111" s="31"/>
      <c r="ABJ111" s="31"/>
      <c r="ABK111" s="31"/>
      <c r="ABL111" s="31"/>
      <c r="ABM111" s="31"/>
      <c r="ABN111" s="31"/>
      <c r="ABO111" s="31"/>
      <c r="ABP111" s="31"/>
      <c r="ABQ111" s="31"/>
      <c r="ABR111" s="31"/>
      <c r="ABS111" s="31"/>
      <c r="ABT111" s="31"/>
      <c r="ABU111" s="31"/>
      <c r="ABV111" s="31"/>
      <c r="ABW111" s="31"/>
      <c r="ABX111" s="31"/>
      <c r="ABY111" s="31"/>
      <c r="ABZ111" s="31"/>
      <c r="ACA111" s="31"/>
      <c r="ACB111" s="31"/>
      <c r="ACC111" s="31"/>
      <c r="ACD111" s="31"/>
      <c r="ACE111" s="31"/>
      <c r="ACF111" s="31"/>
      <c r="ACG111" s="31"/>
      <c r="ACH111" s="31"/>
      <c r="ACI111" s="31"/>
      <c r="ACJ111" s="31"/>
      <c r="ACK111" s="31"/>
      <c r="ACL111" s="31"/>
      <c r="ACM111" s="31"/>
      <c r="ACN111" s="31"/>
      <c r="ACO111" s="31"/>
      <c r="ACP111" s="31"/>
      <c r="ACQ111" s="31"/>
      <c r="ACR111" s="31"/>
      <c r="ACS111" s="31"/>
      <c r="ACT111" s="31"/>
      <c r="ACU111" s="31"/>
      <c r="ACV111" s="31"/>
      <c r="ACW111" s="31"/>
      <c r="ACX111" s="31"/>
      <c r="ACY111" s="31"/>
      <c r="ACZ111" s="31"/>
      <c r="ADA111" s="31"/>
      <c r="ADB111" s="31"/>
      <c r="ADC111" s="31"/>
      <c r="ADD111" s="31"/>
      <c r="ADE111" s="31"/>
      <c r="ADF111" s="31"/>
      <c r="ADG111" s="31"/>
      <c r="ADH111" s="31"/>
      <c r="ADI111" s="31"/>
      <c r="ADJ111" s="31"/>
      <c r="ADK111" s="31"/>
      <c r="ADL111" s="31"/>
      <c r="ADM111" s="31"/>
      <c r="ADN111" s="31"/>
      <c r="ADO111" s="31"/>
      <c r="ADP111" s="31"/>
      <c r="ADQ111" s="31"/>
      <c r="ADR111" s="31"/>
      <c r="ADS111" s="31"/>
      <c r="ADT111" s="31"/>
      <c r="ADU111" s="31"/>
      <c r="ADV111" s="31"/>
      <c r="ADW111" s="31"/>
      <c r="ADX111" s="31"/>
      <c r="ADY111" s="31"/>
      <c r="ADZ111" s="31"/>
      <c r="AEA111" s="31"/>
      <c r="AEB111" s="31"/>
      <c r="AEC111" s="31"/>
      <c r="AED111" s="31"/>
      <c r="AEE111" s="31"/>
      <c r="AEF111" s="31"/>
      <c r="AEG111" s="31"/>
      <c r="AEH111" s="31"/>
      <c r="AEI111" s="31"/>
      <c r="AEJ111" s="31"/>
      <c r="AEK111" s="31"/>
      <c r="AEL111" s="31"/>
      <c r="AEM111" s="31"/>
      <c r="AEN111" s="31"/>
      <c r="AEO111" s="31"/>
      <c r="AEP111" s="31"/>
      <c r="AEQ111" s="31"/>
      <c r="AER111" s="31"/>
      <c r="AES111" s="31"/>
      <c r="AET111" s="31"/>
      <c r="AEU111" s="31"/>
      <c r="AEV111" s="31"/>
      <c r="AEW111" s="31"/>
      <c r="AEX111" s="31"/>
      <c r="AEY111" s="31"/>
      <c r="AEZ111" s="31"/>
      <c r="AFA111" s="31"/>
      <c r="AFB111" s="31"/>
      <c r="AFC111" s="31"/>
      <c r="AFD111" s="31"/>
      <c r="AFE111" s="31"/>
      <c r="AFF111" s="31"/>
      <c r="AFG111" s="31"/>
      <c r="AFH111" s="31"/>
      <c r="AFI111" s="31"/>
      <c r="AFJ111" s="31"/>
      <c r="AFK111" s="31"/>
      <c r="AFL111" s="31"/>
      <c r="AFM111" s="31"/>
      <c r="AFN111" s="31"/>
      <c r="AFO111" s="31"/>
      <c r="AFP111" s="31"/>
      <c r="AFQ111" s="31"/>
      <c r="AFR111" s="31"/>
      <c r="AFS111" s="31"/>
      <c r="AFT111" s="31"/>
      <c r="AFU111" s="31"/>
      <c r="AFV111" s="31"/>
      <c r="AFW111" s="31"/>
      <c r="AFX111" s="31"/>
      <c r="AFY111" s="31"/>
      <c r="AFZ111" s="31"/>
      <c r="AGA111" s="31"/>
      <c r="AGB111" s="31"/>
      <c r="AGC111" s="31"/>
      <c r="AGD111" s="31"/>
      <c r="AGE111" s="31"/>
      <c r="AGF111" s="31"/>
      <c r="AGG111" s="31"/>
      <c r="AGH111" s="31"/>
      <c r="AGI111" s="31"/>
      <c r="AGJ111" s="31"/>
      <c r="AGK111" s="31"/>
      <c r="AGL111" s="31"/>
      <c r="AGM111" s="31"/>
      <c r="AGN111" s="31"/>
      <c r="AGO111" s="31"/>
      <c r="AGP111" s="31"/>
      <c r="AGQ111" s="31"/>
      <c r="AGR111" s="31"/>
      <c r="AGS111" s="31"/>
      <c r="AGT111" s="31"/>
      <c r="AGU111" s="31"/>
      <c r="AGV111" s="31"/>
      <c r="AGW111" s="31"/>
      <c r="AGX111" s="31"/>
      <c r="AGY111" s="31"/>
      <c r="AGZ111" s="31"/>
      <c r="AHA111" s="31"/>
      <c r="AHB111" s="31"/>
      <c r="AHC111" s="31"/>
      <c r="AHD111" s="31"/>
      <c r="AHE111" s="31"/>
      <c r="AHF111" s="31"/>
      <c r="AHG111" s="31"/>
      <c r="AHH111" s="31"/>
      <c r="AHI111" s="31"/>
      <c r="AHJ111" s="31"/>
      <c r="AHK111" s="31"/>
      <c r="AHL111" s="31"/>
      <c r="AHM111" s="31"/>
      <c r="AHN111" s="31"/>
      <c r="AHO111" s="31"/>
      <c r="AHP111" s="31"/>
      <c r="AHQ111" s="31"/>
      <c r="AHR111" s="31"/>
      <c r="AHS111" s="31"/>
      <c r="AHT111" s="31"/>
      <c r="AHU111" s="31"/>
      <c r="AHV111" s="31"/>
      <c r="AHW111" s="31"/>
      <c r="AHX111" s="31"/>
      <c r="AHY111" s="31"/>
      <c r="AHZ111" s="31"/>
      <c r="AIA111" s="31"/>
      <c r="AIB111" s="31"/>
      <c r="AIC111" s="31"/>
      <c r="AID111" s="31"/>
      <c r="AIE111" s="31"/>
      <c r="AIF111" s="31"/>
      <c r="AIG111" s="31"/>
      <c r="AIH111" s="31"/>
      <c r="AII111" s="31"/>
      <c r="AIJ111" s="31"/>
      <c r="AIK111" s="31"/>
      <c r="AIL111" s="31"/>
      <c r="AIM111" s="31"/>
      <c r="AIN111" s="31"/>
      <c r="AIO111" s="31"/>
      <c r="AIP111" s="31"/>
      <c r="AIQ111" s="31"/>
      <c r="AIR111" s="31"/>
      <c r="AIS111" s="31"/>
      <c r="AIT111" s="31"/>
      <c r="AIU111" s="31"/>
      <c r="AIV111" s="31"/>
      <c r="AIW111" s="31"/>
      <c r="AIX111" s="31"/>
      <c r="AIY111" s="31"/>
      <c r="AIZ111" s="31"/>
      <c r="AJA111" s="31"/>
      <c r="AJB111" s="31"/>
      <c r="AJC111" s="31"/>
      <c r="AJD111" s="31"/>
      <c r="AJE111" s="31"/>
      <c r="AJF111" s="31"/>
      <c r="AJG111" s="31"/>
      <c r="AJH111" s="31"/>
      <c r="AJI111" s="31"/>
      <c r="AJJ111" s="31"/>
      <c r="AJK111" s="31"/>
      <c r="AJL111" s="31"/>
      <c r="AJM111" s="31"/>
      <c r="AJN111" s="31"/>
      <c r="AJO111" s="31"/>
      <c r="AJP111" s="31"/>
      <c r="AJQ111" s="31"/>
      <c r="AJR111" s="31"/>
      <c r="AJS111" s="31"/>
      <c r="AJT111" s="31"/>
      <c r="AJU111" s="31"/>
      <c r="AJV111" s="31"/>
      <c r="AJW111" s="31"/>
      <c r="AJX111" s="31"/>
      <c r="AJY111" s="31"/>
      <c r="AJZ111" s="31"/>
      <c r="AKA111" s="31"/>
      <c r="AKB111" s="31"/>
      <c r="AKC111" s="31"/>
      <c r="AKD111" s="31"/>
      <c r="AKE111" s="31"/>
      <c r="AKF111" s="31"/>
      <c r="AKG111" s="31"/>
      <c r="AKH111" s="31"/>
      <c r="AKI111" s="31"/>
      <c r="AKJ111" s="31"/>
      <c r="AKK111" s="31"/>
      <c r="AKL111" s="31"/>
      <c r="AKM111" s="31"/>
      <c r="AKN111" s="31"/>
      <c r="AKO111" s="31"/>
      <c r="AKP111" s="31"/>
      <c r="AKQ111" s="31"/>
      <c r="AKR111" s="31"/>
      <c r="AKS111" s="31"/>
      <c r="AKT111" s="31"/>
      <c r="AKU111" s="31"/>
      <c r="AKV111" s="31"/>
      <c r="AKW111" s="31"/>
      <c r="AKX111" s="31"/>
      <c r="AKY111" s="31"/>
      <c r="AKZ111" s="31"/>
      <c r="ALA111" s="31"/>
      <c r="ALB111" s="31"/>
      <c r="ALC111" s="31"/>
      <c r="ALD111" s="31"/>
      <c r="ALE111" s="31"/>
      <c r="ALF111" s="31"/>
      <c r="ALG111" s="31"/>
      <c r="ALH111" s="31"/>
      <c r="ALI111" s="31"/>
      <c r="ALJ111" s="31"/>
      <c r="ALK111" s="31"/>
      <c r="ALL111" s="31"/>
      <c r="ALM111" s="31"/>
      <c r="ALN111" s="31"/>
      <c r="ALO111" s="31"/>
      <c r="ALP111" s="31"/>
      <c r="ALQ111" s="31"/>
      <c r="ALR111" s="31"/>
      <c r="ALS111" s="31"/>
      <c r="ALT111" s="31"/>
      <c r="ALU111" s="31"/>
      <c r="ALV111" s="31"/>
      <c r="ALW111" s="31"/>
      <c r="ALX111" s="31"/>
      <c r="ALY111" s="31"/>
      <c r="ALZ111" s="31"/>
      <c r="AMA111" s="31"/>
      <c r="AMB111" s="31"/>
      <c r="AMC111" s="31"/>
      <c r="AMD111" s="31"/>
      <c r="AME111" s="31"/>
      <c r="AMF111" s="31"/>
      <c r="AMG111" s="31"/>
      <c r="AMH111" s="31"/>
      <c r="AMI111" s="31"/>
      <c r="AMJ111" s="31"/>
      <c r="AMK111" s="31"/>
      <c r="AML111" s="31"/>
      <c r="AMM111" s="31"/>
      <c r="AMN111" s="31"/>
      <c r="AMO111" s="31"/>
      <c r="AMP111" s="31"/>
      <c r="AMQ111" s="31"/>
      <c r="AMR111" s="31"/>
      <c r="AMS111" s="31"/>
    </row>
    <row r="112" spans="1:1033" s="34" customFormat="1" ht="18.75" customHeight="1" x14ac:dyDescent="0.25">
      <c r="A112" s="33"/>
      <c r="B112" s="34" t="s">
        <v>38</v>
      </c>
      <c r="D112" s="77"/>
      <c r="E112" s="77"/>
      <c r="F112" s="77" t="s">
        <v>39</v>
      </c>
      <c r="G112" s="77"/>
      <c r="H112" s="77"/>
      <c r="I112" s="77"/>
      <c r="J112" s="77"/>
      <c r="K112" s="78"/>
      <c r="L112" s="77"/>
      <c r="M112" s="77"/>
    </row>
    <row r="113" spans="1:18" s="34" customFormat="1" ht="18.75" customHeight="1" x14ac:dyDescent="0.25">
      <c r="B113" s="95" t="s">
        <v>40</v>
      </c>
      <c r="C113" s="95"/>
      <c r="D113" s="95"/>
      <c r="E113" s="77"/>
      <c r="F113" s="77"/>
      <c r="G113" s="77"/>
      <c r="H113" s="46"/>
      <c r="I113" s="77"/>
      <c r="J113" s="77"/>
      <c r="K113" s="78"/>
      <c r="L113" s="77"/>
      <c r="M113" s="77"/>
    </row>
    <row r="114" spans="1:18" s="34" customFormat="1" ht="18.75" customHeight="1" x14ac:dyDescent="0.25">
      <c r="B114" s="34" t="s">
        <v>118</v>
      </c>
      <c r="D114" s="77"/>
      <c r="E114" s="77"/>
      <c r="F114" s="77" t="s">
        <v>123</v>
      </c>
      <c r="G114" s="77"/>
      <c r="H114" s="46"/>
      <c r="I114" s="77"/>
      <c r="J114" s="77"/>
      <c r="K114" s="78"/>
      <c r="L114" s="77"/>
      <c r="M114" s="77"/>
    </row>
    <row r="115" spans="1:18" s="34" customFormat="1" ht="2.25" customHeight="1" x14ac:dyDescent="0.25">
      <c r="A115" s="33"/>
      <c r="D115" s="79"/>
      <c r="E115" s="77"/>
      <c r="F115" s="79"/>
      <c r="G115" s="79"/>
      <c r="H115" s="46"/>
      <c r="I115" s="77"/>
      <c r="J115" s="77"/>
      <c r="K115" s="78"/>
      <c r="L115" s="77"/>
      <c r="M115" s="77"/>
    </row>
    <row r="116" spans="1:18" s="34" customFormat="1" ht="18.75" customHeight="1" x14ac:dyDescent="0.25">
      <c r="B116" s="34" t="s">
        <v>41</v>
      </c>
      <c r="D116" s="77"/>
      <c r="E116" s="77"/>
      <c r="F116" s="77" t="s">
        <v>42</v>
      </c>
      <c r="G116" s="77"/>
      <c r="H116" s="46"/>
      <c r="I116" s="77"/>
      <c r="J116" s="77"/>
      <c r="K116" s="78"/>
      <c r="L116" s="77"/>
      <c r="M116" s="77"/>
    </row>
    <row r="117" spans="1:18" s="34" customFormat="1" ht="3.75" customHeight="1" x14ac:dyDescent="0.25">
      <c r="D117" s="77"/>
      <c r="E117" s="77"/>
      <c r="F117" s="77"/>
      <c r="G117" s="77"/>
      <c r="H117" s="46"/>
      <c r="I117" s="77"/>
      <c r="J117" s="77"/>
      <c r="K117" s="78"/>
      <c r="L117" s="77"/>
      <c r="M117" s="77"/>
    </row>
    <row r="118" spans="1:18" s="34" customFormat="1" ht="18.75" customHeight="1" x14ac:dyDescent="0.25">
      <c r="B118" s="34" t="s">
        <v>120</v>
      </c>
      <c r="D118" s="77"/>
      <c r="E118" s="77"/>
      <c r="F118" s="77" t="s">
        <v>117</v>
      </c>
      <c r="G118" s="77"/>
      <c r="H118" s="46"/>
      <c r="I118" s="77"/>
      <c r="J118" s="77"/>
      <c r="K118" s="78"/>
      <c r="L118" s="77"/>
      <c r="M118" s="77"/>
    </row>
    <row r="119" spans="1:18" s="34" customFormat="1" ht="6.75" customHeight="1" x14ac:dyDescent="0.25">
      <c r="D119" s="77"/>
      <c r="E119" s="77"/>
      <c r="F119" s="77"/>
      <c r="G119" s="77"/>
      <c r="H119" s="46"/>
      <c r="I119" s="77"/>
      <c r="J119" s="77"/>
      <c r="K119" s="35"/>
      <c r="L119" s="77"/>
      <c r="M119" s="77"/>
    </row>
    <row r="120" spans="1:18" s="34" customFormat="1" ht="18.75" customHeight="1" x14ac:dyDescent="0.25">
      <c r="B120" s="34" t="s">
        <v>43</v>
      </c>
      <c r="D120" s="77"/>
      <c r="E120" s="77"/>
      <c r="F120" s="77" t="s">
        <v>44</v>
      </c>
      <c r="G120" s="77"/>
      <c r="H120" s="46"/>
      <c r="I120" s="77"/>
      <c r="J120" s="77"/>
      <c r="K120" s="78"/>
      <c r="L120" s="77"/>
      <c r="M120" s="77"/>
    </row>
    <row r="121" spans="1:18" ht="7.5" customHeight="1" x14ac:dyDescent="0.2">
      <c r="L121" s="45"/>
      <c r="M121" s="45"/>
      <c r="N121" s="23"/>
      <c r="O121" s="2"/>
      <c r="P121" s="2"/>
      <c r="R121" s="2"/>
    </row>
    <row r="122" spans="1:18" s="34" customFormat="1" ht="18.75" customHeight="1" x14ac:dyDescent="0.25">
      <c r="B122" s="34" t="s">
        <v>45</v>
      </c>
      <c r="D122" s="77"/>
      <c r="E122" s="77"/>
      <c r="F122" s="77" t="s">
        <v>46</v>
      </c>
      <c r="G122" s="77"/>
      <c r="H122" s="46"/>
      <c r="I122" s="77"/>
      <c r="J122" s="77"/>
      <c r="K122" s="78"/>
      <c r="L122" s="77"/>
      <c r="M122" s="77"/>
    </row>
    <row r="123" spans="1:18" ht="15" customHeight="1" x14ac:dyDescent="0.2">
      <c r="N123" s="6"/>
      <c r="O123" s="5"/>
      <c r="R123" s="2"/>
    </row>
  </sheetData>
  <mergeCells count="34">
    <mergeCell ref="B113:D113"/>
    <mergeCell ref="A9:K9"/>
    <mergeCell ref="A107:J107"/>
    <mergeCell ref="A100:I100"/>
    <mergeCell ref="C102:E102"/>
    <mergeCell ref="F102:G102"/>
    <mergeCell ref="C103:E103"/>
    <mergeCell ref="F103:G103"/>
    <mergeCell ref="C104:E104"/>
    <mergeCell ref="F104:G104"/>
    <mergeCell ref="A19:A21"/>
    <mergeCell ref="B19:B21"/>
    <mergeCell ref="C19:C21"/>
    <mergeCell ref="D19:D21"/>
    <mergeCell ref="L19:L21"/>
    <mergeCell ref="M19:M21"/>
    <mergeCell ref="E20:E21"/>
    <mergeCell ref="F20:F21"/>
    <mergeCell ref="G20:G21"/>
    <mergeCell ref="H20:I20"/>
    <mergeCell ref="J20:K20"/>
    <mergeCell ref="E19:G19"/>
    <mergeCell ref="H19:K19"/>
    <mergeCell ref="A8:D8"/>
    <mergeCell ref="A10:M10"/>
    <mergeCell ref="S10:U10"/>
    <mergeCell ref="A12:M12"/>
    <mergeCell ref="A14:I14"/>
    <mergeCell ref="A7:D7"/>
    <mergeCell ref="A2:M2"/>
    <mergeCell ref="A3:M3"/>
    <mergeCell ref="A4:D4"/>
    <mergeCell ref="A5:C5"/>
    <mergeCell ref="A6:L6"/>
  </mergeCells>
  <phoneticPr fontId="1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Гос Закуп</dc:creator>
  <cp:lastModifiedBy>1</cp:lastModifiedBy>
  <dcterms:created xsi:type="dcterms:W3CDTF">2015-06-05T18:19:34Z</dcterms:created>
  <dcterms:modified xsi:type="dcterms:W3CDTF">2024-05-30T14:03:40Z</dcterms:modified>
</cp:coreProperties>
</file>